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xWindow="-120" yWindow="-120" windowWidth="20730" windowHeight="11160" tabRatio="938"/>
  </bookViews>
  <sheets>
    <sheet name="Disclosure Format" sheetId="192" r:id="rId1"/>
    <sheet name="Navigation" sheetId="30" r:id="rId2"/>
    <sheet name="FI" sheetId="138" r:id="rId3"/>
    <sheet name="Scope of Filing" sheetId="139" r:id="rId4"/>
    <sheet name="Director's report" sheetId="140" r:id="rId5"/>
    <sheet name="Directors bussi review" sheetId="191" r:id="rId6"/>
    <sheet name="Statement of directors" sheetId="141" r:id="rId7"/>
    <sheet name="Auditors report to member" sheetId="190" r:id="rId8"/>
    <sheet name="SOFP-CrNcr" sheetId="160" r:id="rId9"/>
    <sheet name="Subs-CrNcr" sheetId="134" r:id="rId10"/>
    <sheet name="SOIE-Function" sheetId="161" r:id="rId11"/>
    <sheet name="AnalysisSOIE-Function" sheetId="163" r:id="rId12"/>
    <sheet name="SOIE-Nature" sheetId="162" r:id="rId13"/>
    <sheet name="AnalysisSOIE-Nature" sheetId="164" r:id="rId14"/>
    <sheet name="SOCGF" sheetId="165" r:id="rId15"/>
    <sheet name="SCF - Indirect" sheetId="166" r:id="rId16"/>
    <sheet name="Notes-CorporateInfo" sheetId="152" r:id="rId17"/>
    <sheet name="Notes-SummaryOfAccPolicy" sheetId="169" r:id="rId18"/>
    <sheet name="Notes-List of notes" sheetId="168" r:id="rId19"/>
    <sheet name="Notes-Related Party" sheetId="155" r:id="rId20"/>
  </sheets>
  <externalReferences>
    <externalReference r:id="rId21"/>
    <externalReference r:id="rId22"/>
  </externalReferences>
  <definedNames>
    <definedName name="_xlnm._FilterDatabase" localSheetId="11" hidden="1">'AnalysisSOIE-Function'!$B$3:$J$93</definedName>
    <definedName name="_xlnm._FilterDatabase" localSheetId="13" hidden="1">'AnalysisSOIE-Nature'!$B$3:$J$86</definedName>
    <definedName name="_xlnm._FilterDatabase" localSheetId="18" hidden="1">'Notes-List of notes'!$B$3:$I$78</definedName>
    <definedName name="_xlnm._FilterDatabase" localSheetId="19" hidden="1">'Notes-Related Party'!$A$3:$B$5</definedName>
    <definedName name="_xlnm._FilterDatabase" localSheetId="17" hidden="1">'Notes-SummaryOfAccPolicy'!$B$3:$I$50</definedName>
    <definedName name="_xlnm._FilterDatabase" localSheetId="15" hidden="1">'SCF - Indirect'!$B$3:$I$69</definedName>
    <definedName name="_xlnm._FilterDatabase" localSheetId="8" hidden="1">'SOFP-CrNcr'!$B$3:$J$64</definedName>
    <definedName name="_xlnm._FilterDatabase" localSheetId="10" hidden="1">'SOIE-Function'!$B$4:$J$47</definedName>
    <definedName name="_xlnm._FilterDatabase" localSheetId="12" hidden="1">'SOIE-Nature'!$B$4:$J$43</definedName>
    <definedName name="_xlnm._FilterDatabase" localSheetId="9" hidden="1">'Subs-CrNcr'!$B$3:$I$227</definedName>
    <definedName name="_xlnm.Print_Area" localSheetId="11">'AnalysisSOIE-Function'!$B$1:$J$93</definedName>
    <definedName name="_xlnm.Print_Area" localSheetId="13">'AnalysisSOIE-Nature'!$B$1:$J$86</definedName>
    <definedName name="_xlnm.Print_Area" localSheetId="2">FI!$B$1:$L$42</definedName>
    <definedName name="_xlnm.Print_Area" localSheetId="18">'Notes-List of notes'!$B$1:$B$32</definedName>
    <definedName name="_xlnm.Print_Area" localSheetId="19">'Notes-Related Party'!$B$1:$H$22</definedName>
    <definedName name="_xlnm.Print_Area" localSheetId="17">'Notes-SummaryOfAccPolicy'!$B$1:$B$42</definedName>
    <definedName name="_xlnm.Print_Area" localSheetId="15">'SCF - Indirect'!$B$1:$I$69</definedName>
    <definedName name="_xlnm.Print_Area" localSheetId="3">'Scope of Filing'!$B$1:$G$25</definedName>
    <definedName name="_xlnm.Print_Area" localSheetId="14">SOCGF!$B$1:$U$24</definedName>
    <definedName name="_xlnm.Print_Area" localSheetId="8">'SOFP-CrNcr'!$B$1:$J$70</definedName>
    <definedName name="_xlnm.Print_Area" localSheetId="10">'SOIE-Function'!$B$1:$J$47</definedName>
    <definedName name="_xlnm.Print_Area" localSheetId="12">'SOIE-Nature'!$B$1:$J$43</definedName>
    <definedName name="_xlnm.Print_Area" localSheetId="9">'Subs-CrNcr'!$B$143:$I$227</definedName>
    <definedName name="_xlnm.Print_Titles" localSheetId="11">'AnalysisSOIE-Function'!$1:$3</definedName>
    <definedName name="_xlnm.Print_Titles" localSheetId="13">'AnalysisSOIE-Nature'!$1:$3</definedName>
    <definedName name="_xlnm.Print_Titles" localSheetId="2">FI!$1:$3</definedName>
    <definedName name="_xlnm.Print_Titles" localSheetId="18">'Notes-List of notes'!$3:$3</definedName>
    <definedName name="_xlnm.Print_Titles" localSheetId="19">'Notes-Related Party'!$3:$3</definedName>
    <definedName name="_xlnm.Print_Titles" localSheetId="17">'Notes-SummaryOfAccPolicy'!$3:$3</definedName>
    <definedName name="_xlnm.Print_Titles" localSheetId="15">'SCF - Indirect'!$1:$3</definedName>
    <definedName name="_xlnm.Print_Titles" localSheetId="3">'Scope of Filing'!$1:$3</definedName>
    <definedName name="_xlnm.Print_Titles" localSheetId="14">SOCGF!$3:$3</definedName>
    <definedName name="_xlnm.Print_Titles" localSheetId="8">'SOFP-CrNcr'!$1:$3</definedName>
    <definedName name="_xlnm.Print_Titles" localSheetId="10">'SOIE-Function'!$1:$4</definedName>
    <definedName name="_xlnm.Print_Titles" localSheetId="12">'SOIE-Nature'!$1:$4</definedName>
    <definedName name="_xlnm.Print_Titles" localSheetId="9">'Subs-CrNcr'!$1:$3</definedName>
    <definedName name="UnitList" localSheetId="14">[1]Introduction!$Q$1:$Q$344</definedName>
    <definedName name="UnitList">[1]Introduction!$Q$1:$Q$344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38" l="1"/>
  <c r="G13" i="138"/>
  <c r="F13" i="138"/>
  <c r="F14" i="138" s="1"/>
  <c r="E74" i="166"/>
  <c r="D74" i="166"/>
  <c r="K29" i="165" l="1"/>
  <c r="K30" i="165"/>
  <c r="K31" i="165"/>
  <c r="K32" i="165"/>
  <c r="K33" i="165"/>
  <c r="K34" i="165"/>
  <c r="K35" i="165"/>
  <c r="K37" i="165"/>
  <c r="K41" i="165" s="1"/>
  <c r="K42" i="165" s="1"/>
  <c r="K38" i="165"/>
  <c r="K39" i="165"/>
  <c r="K40" i="165"/>
  <c r="E154" i="134"/>
  <c r="E153" i="134"/>
  <c r="D153" i="134"/>
  <c r="D154" i="134" s="1"/>
  <c r="E150" i="134"/>
  <c r="D150" i="134"/>
  <c r="K43" i="165" l="1"/>
  <c r="C9" i="30"/>
  <c r="C10" i="30" s="1"/>
  <c r="C11" i="30" s="1"/>
  <c r="C12" i="30" s="1"/>
  <c r="C13" i="30" s="1"/>
  <c r="C14" i="30" s="1"/>
  <c r="C15" i="30" s="1"/>
  <c r="C16" i="30" s="1"/>
  <c r="C17" i="30" s="1"/>
  <c r="C18" i="30" s="1"/>
  <c r="C19" i="30" s="1"/>
  <c r="C20" i="30" s="1"/>
  <c r="C21" i="30" s="1"/>
  <c r="C22" i="30" s="1"/>
  <c r="B9" i="30"/>
  <c r="B10" i="30" s="1"/>
  <c r="B11" i="30" s="1"/>
  <c r="B12" i="30" s="1"/>
  <c r="B13" i="30" s="1"/>
  <c r="B14" i="30" s="1"/>
  <c r="B15" i="30" s="1"/>
  <c r="B16" i="30" s="1"/>
  <c r="B17" i="30" s="1"/>
  <c r="B18" i="30" s="1"/>
  <c r="B19" i="30" s="1"/>
  <c r="B20" i="30" s="1"/>
  <c r="B21" i="30" s="1"/>
  <c r="K6" i="165" l="1"/>
  <c r="F8" i="138"/>
  <c r="G8" i="138"/>
  <c r="N6" i="165" l="1"/>
  <c r="P6" i="165" s="1"/>
  <c r="K9" i="165"/>
  <c r="N9" i="165" s="1"/>
  <c r="K12" i="165"/>
  <c r="N12" i="165" s="1"/>
  <c r="K11" i="165"/>
  <c r="N11" i="165" s="1"/>
  <c r="P11" i="165" l="1"/>
  <c r="N40" i="165"/>
  <c r="N39" i="165"/>
  <c r="N38" i="165"/>
  <c r="N37" i="165"/>
  <c r="N35" i="165"/>
  <c r="N34" i="165"/>
  <c r="N33" i="165"/>
  <c r="N32" i="165"/>
  <c r="N31" i="165"/>
  <c r="N30" i="165"/>
  <c r="N29" i="165"/>
  <c r="K16" i="165"/>
  <c r="K15" i="165"/>
  <c r="K14" i="165"/>
  <c r="P12" i="165"/>
  <c r="K10" i="165"/>
  <c r="K8" i="165"/>
  <c r="K7" i="165"/>
  <c r="G23" i="138"/>
  <c r="F23" i="138"/>
  <c r="K44" i="155"/>
  <c r="K43" i="155"/>
  <c r="K42" i="155"/>
  <c r="K40" i="155"/>
  <c r="K39" i="155"/>
  <c r="K38" i="155"/>
  <c r="K37" i="155"/>
  <c r="K36" i="155"/>
  <c r="K35" i="155"/>
  <c r="K34" i="155"/>
  <c r="K33" i="155"/>
  <c r="K32" i="155"/>
  <c r="E28" i="166"/>
  <c r="D28" i="166"/>
  <c r="E21" i="166"/>
  <c r="E22" i="166" s="1"/>
  <c r="D21" i="166"/>
  <c r="E7" i="166"/>
  <c r="D7" i="166"/>
  <c r="H41" i="165"/>
  <c r="H42" i="165" s="1"/>
  <c r="H43" i="165" s="1"/>
  <c r="G41" i="165"/>
  <c r="G42" i="165" s="1"/>
  <c r="G43" i="165" s="1"/>
  <c r="E41" i="165"/>
  <c r="E42" i="165" s="1"/>
  <c r="F41" i="165"/>
  <c r="F42" i="165" s="1"/>
  <c r="F43" i="165" s="1"/>
  <c r="D41" i="165"/>
  <c r="H17" i="165"/>
  <c r="H18" i="165" s="1"/>
  <c r="H19" i="165" s="1"/>
  <c r="O17" i="165"/>
  <c r="O18" i="165" s="1"/>
  <c r="O19" i="165" s="1"/>
  <c r="G17" i="165"/>
  <c r="G18" i="165" s="1"/>
  <c r="G19" i="165" s="1"/>
  <c r="E17" i="165"/>
  <c r="E18" i="165" s="1"/>
  <c r="E19" i="165" s="1"/>
  <c r="F17" i="165"/>
  <c r="F18" i="165" s="1"/>
  <c r="F19" i="165" s="1"/>
  <c r="D17" i="165"/>
  <c r="P9" i="165"/>
  <c r="E86" i="164"/>
  <c r="D86" i="164"/>
  <c r="E78" i="164"/>
  <c r="E80" i="164" s="1"/>
  <c r="D78" i="164"/>
  <c r="D80" i="164" s="1"/>
  <c r="E43" i="164"/>
  <c r="D43" i="164"/>
  <c r="E34" i="164"/>
  <c r="D34" i="164"/>
  <c r="E22" i="164"/>
  <c r="D22" i="164"/>
  <c r="E43" i="162"/>
  <c r="D43" i="162"/>
  <c r="E37" i="162"/>
  <c r="D37" i="162"/>
  <c r="E30" i="162"/>
  <c r="D30" i="162"/>
  <c r="E23" i="162"/>
  <c r="D23" i="162"/>
  <c r="E14" i="162"/>
  <c r="E16" i="162" s="1"/>
  <c r="E19" i="162" s="1"/>
  <c r="D14" i="162"/>
  <c r="D16" i="162"/>
  <c r="D19" i="162" s="1"/>
  <c r="E93" i="163"/>
  <c r="D93" i="163"/>
  <c r="E85" i="163"/>
  <c r="D85" i="163"/>
  <c r="E75" i="163"/>
  <c r="E87" i="163" s="1"/>
  <c r="D75" i="163"/>
  <c r="E40" i="163"/>
  <c r="D40" i="163"/>
  <c r="E28" i="163"/>
  <c r="D28" i="163"/>
  <c r="E22" i="163"/>
  <c r="D22" i="163"/>
  <c r="E47" i="161"/>
  <c r="D47" i="161"/>
  <c r="E41" i="161"/>
  <c r="D41" i="161"/>
  <c r="E34" i="161"/>
  <c r="D34" i="161"/>
  <c r="E27" i="161"/>
  <c r="D27" i="161"/>
  <c r="E9" i="161"/>
  <c r="E14" i="161" s="1"/>
  <c r="E18" i="161" s="1"/>
  <c r="E20" i="161" s="1"/>
  <c r="E23" i="161" s="1"/>
  <c r="D9" i="161"/>
  <c r="D14" i="161" s="1"/>
  <c r="D18" i="161" s="1"/>
  <c r="D20" i="161" s="1"/>
  <c r="D23" i="161" s="1"/>
  <c r="E225" i="134"/>
  <c r="D225" i="134"/>
  <c r="E217" i="134"/>
  <c r="D217" i="134"/>
  <c r="E213" i="134"/>
  <c r="D213" i="134"/>
  <c r="E202" i="134"/>
  <c r="E206" i="134" s="1"/>
  <c r="D202" i="134"/>
  <c r="E197" i="134"/>
  <c r="D197" i="134"/>
  <c r="E188" i="134"/>
  <c r="D188" i="134"/>
  <c r="E181" i="134"/>
  <c r="D181" i="134"/>
  <c r="E177" i="134"/>
  <c r="E190" i="134" s="1"/>
  <c r="D177" i="134"/>
  <c r="E166" i="134"/>
  <c r="D166" i="134"/>
  <c r="E161" i="134"/>
  <c r="D161" i="134"/>
  <c r="E139" i="134"/>
  <c r="D139" i="134"/>
  <c r="E133" i="134"/>
  <c r="D133" i="134"/>
  <c r="E124" i="134"/>
  <c r="D124" i="134"/>
  <c r="E117" i="134"/>
  <c r="E125" i="134" s="1"/>
  <c r="E126" i="134" s="1"/>
  <c r="D117" i="134"/>
  <c r="E112" i="134"/>
  <c r="D112" i="134"/>
  <c r="E107" i="134"/>
  <c r="D107" i="134"/>
  <c r="E100" i="134"/>
  <c r="D100" i="134"/>
  <c r="E84" i="134"/>
  <c r="E85" i="134" s="1"/>
  <c r="E86" i="134" s="1"/>
  <c r="D84" i="134"/>
  <c r="E79" i="134"/>
  <c r="D79" i="134"/>
  <c r="E74" i="134"/>
  <c r="D74" i="134"/>
  <c r="E67" i="134"/>
  <c r="D67" i="134"/>
  <c r="E59" i="134"/>
  <c r="D59" i="134"/>
  <c r="E52" i="134"/>
  <c r="D52" i="134"/>
  <c r="E44" i="134"/>
  <c r="E46" i="134" s="1"/>
  <c r="D44" i="134"/>
  <c r="D46" i="134" s="1"/>
  <c r="E35" i="134"/>
  <c r="D35" i="134"/>
  <c r="E32" i="134"/>
  <c r="D32" i="134"/>
  <c r="E18" i="134"/>
  <c r="D18" i="134"/>
  <c r="E12" i="134"/>
  <c r="D12" i="134"/>
  <c r="E60" i="160"/>
  <c r="E62" i="160" s="1"/>
  <c r="E63" i="160" s="1"/>
  <c r="D60" i="160"/>
  <c r="D62" i="160" s="1"/>
  <c r="D63" i="160" s="1"/>
  <c r="E50" i="160"/>
  <c r="D50" i="160"/>
  <c r="E37" i="160"/>
  <c r="E39" i="160" s="1"/>
  <c r="D37" i="160"/>
  <c r="D39" i="160" s="1"/>
  <c r="D64" i="160" s="1"/>
  <c r="E28" i="160"/>
  <c r="E30" i="160" s="1"/>
  <c r="E31" i="160" s="1"/>
  <c r="D28" i="160"/>
  <c r="D30" i="160" s="1"/>
  <c r="D31" i="160" s="1"/>
  <c r="E19" i="160"/>
  <c r="D19" i="160"/>
  <c r="F13" i="139"/>
  <c r="F11" i="139"/>
  <c r="F10" i="139"/>
  <c r="F9" i="139"/>
  <c r="F8" i="139"/>
  <c r="F7" i="139"/>
  <c r="F6" i="139"/>
  <c r="G30" i="138"/>
  <c r="F30" i="138"/>
  <c r="G28" i="138"/>
  <c r="F28" i="138"/>
  <c r="G27" i="138"/>
  <c r="F27" i="138"/>
  <c r="G25" i="138"/>
  <c r="F25" i="138"/>
  <c r="G24" i="138"/>
  <c r="F24" i="138"/>
  <c r="G21" i="138"/>
  <c r="F21" i="138"/>
  <c r="G22" i="138"/>
  <c r="F22" i="138"/>
  <c r="G20" i="138"/>
  <c r="F20" i="138"/>
  <c r="G19" i="138"/>
  <c r="F19" i="138"/>
  <c r="G18" i="138"/>
  <c r="F18" i="138"/>
  <c r="F10" i="138" s="1"/>
  <c r="F11" i="138" s="1"/>
  <c r="F12" i="138" s="1"/>
  <c r="G17" i="138"/>
  <c r="F17" i="138"/>
  <c r="G12" i="138"/>
  <c r="G11" i="138"/>
  <c r="G10" i="138"/>
  <c r="G9" i="138"/>
  <c r="F9" i="138"/>
  <c r="C6" i="30"/>
  <c r="C7" i="30"/>
  <c r="B22" i="30"/>
  <c r="B6" i="30"/>
  <c r="D87" i="163"/>
  <c r="D42" i="161"/>
  <c r="D43" i="161"/>
  <c r="E37" i="134"/>
  <c r="E19" i="134"/>
  <c r="E26" i="134" s="1"/>
  <c r="D19" i="134"/>
  <c r="D26" i="134"/>
  <c r="D37" i="134"/>
  <c r="D85" i="134"/>
  <c r="D86" i="134" s="1"/>
  <c r="D125" i="134"/>
  <c r="D126" i="134"/>
  <c r="D206" i="134"/>
  <c r="E141" i="134"/>
  <c r="E170" i="134"/>
  <c r="E226" i="134"/>
  <c r="E227" i="134"/>
  <c r="D190" i="134"/>
  <c r="D226" i="134"/>
  <c r="D227" i="134" s="1"/>
  <c r="D141" i="134"/>
  <c r="D170" i="134"/>
  <c r="E42" i="161"/>
  <c r="E43" i="161" s="1"/>
  <c r="D38" i="162"/>
  <c r="D39" i="162" s="1"/>
  <c r="E38" i="162"/>
  <c r="E39" i="162" s="1"/>
  <c r="E51" i="166"/>
  <c r="E64" i="166"/>
  <c r="D51" i="166"/>
  <c r="D64" i="166"/>
  <c r="D22" i="166" l="1"/>
  <c r="D29" i="166" s="1"/>
  <c r="D37" i="166" s="1"/>
  <c r="D65" i="166" s="1"/>
  <c r="D67" i="166" s="1"/>
  <c r="D69" i="166" s="1"/>
  <c r="E29" i="166"/>
  <c r="E37" i="166" s="1"/>
  <c r="E65" i="166" s="1"/>
  <c r="E67" i="166" s="1"/>
  <c r="E69" i="166" s="1"/>
  <c r="N16" i="165"/>
  <c r="P16" i="165" s="1"/>
  <c r="N15" i="165"/>
  <c r="P15" i="165" s="1"/>
  <c r="N14" i="165"/>
  <c r="P14" i="165" s="1"/>
  <c r="N7" i="165"/>
  <c r="P7" i="165" s="1"/>
  <c r="N8" i="165"/>
  <c r="P8" i="165" s="1"/>
  <c r="D18" i="165"/>
  <c r="N10" i="165"/>
  <c r="P10" i="165" s="1"/>
  <c r="N41" i="165"/>
  <c r="K17" i="165"/>
  <c r="K18" i="165" s="1"/>
  <c r="K19" i="165" s="1"/>
  <c r="E64" i="160"/>
  <c r="E43" i="165"/>
  <c r="D19" i="165" l="1"/>
  <c r="N19" i="165" s="1"/>
  <c r="P19" i="165" s="1"/>
  <c r="N18" i="165"/>
  <c r="P18" i="165" s="1"/>
  <c r="N17" i="165"/>
  <c r="P17" i="165" s="1"/>
  <c r="N42" i="165"/>
  <c r="N43" i="165" l="1"/>
</calcChain>
</file>

<file path=xl/comments1.xml><?xml version="1.0" encoding="utf-8"?>
<comments xmlns="http://schemas.openxmlformats.org/spreadsheetml/2006/main">
  <authors>
    <author>Shraddha Bagul</author>
  </authors>
  <commentList>
    <comment ref="N28" authorId="0">
      <text>
        <r>
          <rPr>
            <b/>
            <sz val="9"/>
            <color indexed="81"/>
            <rFont val="Tahoma"/>
            <family val="2"/>
          </rPr>
          <t>Shraddha Bagul:</t>
        </r>
        <r>
          <rPr>
            <sz val="9"/>
            <color indexed="81"/>
            <rFont val="Tahoma"/>
            <family val="2"/>
          </rPr>
          <t xml:space="preserve">
Label change</t>
        </r>
      </text>
    </comment>
  </commentList>
</comments>
</file>

<file path=xl/sharedStrings.xml><?xml version="1.0" encoding="utf-8"?>
<sst xmlns="http://schemas.openxmlformats.org/spreadsheetml/2006/main" count="5346" uniqueCount="3092">
  <si>
    <t>Filing information</t>
  </si>
  <si>
    <t>Name of audit firm</t>
  </si>
  <si>
    <t>Statement of cash flows [abstract]</t>
  </si>
  <si>
    <t>Description of accounting policy for provisions [text block]</t>
  </si>
  <si>
    <t>Disclosure of summary of significant accounting policies [abstract]</t>
  </si>
  <si>
    <t>#</t>
  </si>
  <si>
    <t>Sort code</t>
  </si>
  <si>
    <t>Index</t>
  </si>
  <si>
    <t>Description of accounting policy for property, plant and equipment [text block]</t>
  </si>
  <si>
    <t>Disclosure of property, plant and equipment [text block]</t>
  </si>
  <si>
    <t>Property, plant and equipment</t>
  </si>
  <si>
    <t>Filing Information [abstract]</t>
  </si>
  <si>
    <t>General [abstract]</t>
  </si>
  <si>
    <t>Name of company</t>
  </si>
  <si>
    <t>Former name of company</t>
  </si>
  <si>
    <t>Financial Reporting Status [abstract]</t>
  </si>
  <si>
    <t>Disclosure of auditor's report to members [text block]</t>
  </si>
  <si>
    <t>Cash and cash equivalents</t>
  </si>
  <si>
    <t>Disclosure of corporate information [abstract]</t>
  </si>
  <si>
    <t>Disclosure of corporate information [text block]</t>
  </si>
  <si>
    <t>Notes - Summary of significant accounting policies</t>
  </si>
  <si>
    <t>Disclosure of critical accounting estimates and judgements [text block]</t>
  </si>
  <si>
    <t>Disclosure of key management personnel compensation [text block]</t>
  </si>
  <si>
    <t>Notes - Related party transactions</t>
  </si>
  <si>
    <t>Disclosure of transactions between related parties [line items]</t>
  </si>
  <si>
    <t>Disclosure of commitments [text block]</t>
  </si>
  <si>
    <t>Disclosure of financial instruments [text block]</t>
  </si>
  <si>
    <t>Scope of filing</t>
  </si>
  <si>
    <t>Notes - List of Notes</t>
  </si>
  <si>
    <t>Disclosure of employee benefits expense [text block]</t>
  </si>
  <si>
    <t>Disclosure of trade and other receivables [text block]</t>
  </si>
  <si>
    <t>Disclosure of cash and cash equivalents [text block]</t>
  </si>
  <si>
    <t>Disclosure of trade and other payables [text block]</t>
  </si>
  <si>
    <t>Disclosure of transactions between related parties [text block]</t>
  </si>
  <si>
    <t>Description of accounting policy for depreciation expense [text block]</t>
  </si>
  <si>
    <t>Description of accounting policy for determining components of cash and cash equivalents [text block]</t>
  </si>
  <si>
    <t>Description of accounting policy for employee benefits [text block]</t>
  </si>
  <si>
    <t>Description of accounting policy for financial instruments [text block]</t>
  </si>
  <si>
    <t>Description of accounting policy for financial liabilities [text block]</t>
  </si>
  <si>
    <t>Description of accounting policy for income tax [text block]</t>
  </si>
  <si>
    <t>Description of accounting policy for interest income and expense [text block]</t>
  </si>
  <si>
    <t>Disclosure of transactions between related parties [abstract]</t>
  </si>
  <si>
    <t>Notes- Corporate Information</t>
  </si>
  <si>
    <t>Notes- Summary of Significant Accounting policies</t>
  </si>
  <si>
    <t>Notes - List of notes</t>
  </si>
  <si>
    <t>English Labels</t>
  </si>
  <si>
    <t>String</t>
  </si>
  <si>
    <t>data content</t>
  </si>
  <si>
    <t>textblock</t>
  </si>
  <si>
    <t>Description of presentation currency</t>
  </si>
  <si>
    <t>Scope of filing questions [abstract]</t>
  </si>
  <si>
    <t xml:space="preserve"> - Yes
 - No</t>
  </si>
  <si>
    <t>Method used for preparing Statement of Financial Position</t>
  </si>
  <si>
    <t>Method used for preparing Statement of Cash Flows</t>
  </si>
  <si>
    <t xml:space="preserve">  - Current-Noncurrent
  - Order of liquidity</t>
  </si>
  <si>
    <t xml:space="preserve">  - Function of expense
  - Nature of expense</t>
  </si>
  <si>
    <t xml:space="preserve">  - Direct
  - Indirect</t>
  </si>
  <si>
    <t>Auditors information [abstract]</t>
  </si>
  <si>
    <t>Details of auditors signing report [abstract]</t>
  </si>
  <si>
    <t>Name of auditor signing report</t>
  </si>
  <si>
    <t>Details of audit firm [abstract]</t>
  </si>
  <si>
    <t>Registration number of audit firm</t>
  </si>
  <si>
    <t>Disclosure of basis of consolidation [text block]</t>
  </si>
  <si>
    <t>Disclosure of basis of preparation of financial statements [text block]</t>
  </si>
  <si>
    <t>Method used for preparing Statement of Profit and Loss</t>
  </si>
  <si>
    <t>Disclosure of significant accounting policies [text block]</t>
  </si>
  <si>
    <t>Statements</t>
  </si>
  <si>
    <t>Type of auditor's opinion</t>
  </si>
  <si>
    <t>Auditor's report [abstract]</t>
  </si>
  <si>
    <t>Date of signing auditor's report</t>
  </si>
  <si>
    <t>Company registration number</t>
  </si>
  <si>
    <t>Cash flows from operating activities [abstract]</t>
  </si>
  <si>
    <t>Cash flows from investing activities [abstract]</t>
  </si>
  <si>
    <t>Cash and cash equivalents at the beginning of the year</t>
  </si>
  <si>
    <t>Cash and cash equivalents at the end of the year</t>
  </si>
  <si>
    <t>Statement of changes in fund</t>
  </si>
  <si>
    <t>Statement of Changes in Fund</t>
  </si>
  <si>
    <t>Status of company</t>
  </si>
  <si>
    <t>- Public company
- Private company</t>
  </si>
  <si>
    <t>Professional fees</t>
  </si>
  <si>
    <t>Gross profit</t>
  </si>
  <si>
    <t>Bank charges</t>
  </si>
  <si>
    <t>Profit sharing from mudharabah accounts received</t>
  </si>
  <si>
    <t>Rental income</t>
  </si>
  <si>
    <t>Disclosure of interest rate risk [text block]</t>
  </si>
  <si>
    <t>Disclosure of liquidity risk [text block]</t>
  </si>
  <si>
    <t>Disclosure of credit risk [text block]</t>
  </si>
  <si>
    <t>Disclosure of capital risk management [text block]</t>
  </si>
  <si>
    <t>Donation income</t>
  </si>
  <si>
    <t>Rental expenses</t>
  </si>
  <si>
    <t>Interest from trust account</t>
  </si>
  <si>
    <t>Statement of cash flows - Indirect Method</t>
  </si>
  <si>
    <t>Origin of company</t>
  </si>
  <si>
    <t>date</t>
  </si>
  <si>
    <t>Disclosure of financial statements audit status</t>
  </si>
  <si>
    <t xml:space="preserve"> - Audited
 - Unaudited</t>
  </si>
  <si>
    <t>Description of functional currency</t>
  </si>
  <si>
    <t>Basis of accounting standards applied to prepare the financial statements</t>
  </si>
  <si>
    <t>Particulars of Financial Statements and Reports [abstract]</t>
  </si>
  <si>
    <t>Date of financial statements approved by Board of Directors</t>
  </si>
  <si>
    <t>Date of circulation of financial statements and reports to members</t>
  </si>
  <si>
    <t>Reference</t>
  </si>
  <si>
    <t>Companies Act 2016; Section 30(2)(a); 562(3)</t>
  </si>
  <si>
    <t>Disclosure</t>
  </si>
  <si>
    <t>Companies Act 2016; Section 30(4); 567(1)(f)</t>
  </si>
  <si>
    <t>Companies Act 2016; Section 15; Section 562(3)</t>
  </si>
  <si>
    <t>Companies Act 2016; Section 11</t>
  </si>
  <si>
    <t>Companies Act 2016; Section 10</t>
  </si>
  <si>
    <t>Companies Act 2016; Section 2</t>
  </si>
  <si>
    <t>Companies Act 2016; Section 267(2)</t>
  </si>
  <si>
    <t xml:space="preserve">Companies Act 2016; Section 610(2)(b) </t>
  </si>
  <si>
    <t>Companies Act 2016; Section 244(1)</t>
  </si>
  <si>
    <t>Companies Act 2016; Section 259(1)(c)</t>
  </si>
  <si>
    <t>Approved Application From The Registrar Or Minister [abstract]</t>
  </si>
  <si>
    <t>Changes From Subsequent XBRL Financial Statements Filing [abstract]</t>
  </si>
  <si>
    <t>Disclosure on whether comparative period values are restated</t>
  </si>
  <si>
    <t>Disclosure on whether opening statements changed due to changes in accounting standards</t>
  </si>
  <si>
    <t>Disclosure on whether reclassification of previous financial statements changed due to changes in accounting standards</t>
  </si>
  <si>
    <t>Description on whether company changed the duration of financial reporting period</t>
  </si>
  <si>
    <t>text block</t>
  </si>
  <si>
    <t>Companies Act 2016; Section 266(1)</t>
  </si>
  <si>
    <t>Companies Act 2016; Section 266(3)</t>
  </si>
  <si>
    <t>Companies Act 2016; Section 266(6)</t>
  </si>
  <si>
    <t>License number of auditor</t>
  </si>
  <si>
    <t>string</t>
  </si>
  <si>
    <t>Explanation of reasons for the restatement of previous financial statements figures</t>
  </si>
  <si>
    <t>Explanation of reasons for the reclasification of previous financial statements figures</t>
  </si>
  <si>
    <t>Explanation of reasons for using longer of shorter reporting period</t>
  </si>
  <si>
    <t>Disclosure of notes and other explanatory information [abstract]</t>
  </si>
  <si>
    <t>Statement of Cash Flows - Indirect Method</t>
  </si>
  <si>
    <t>Statement of financial position [abstract]</t>
  </si>
  <si>
    <t>Entities with joint control or significant influence [member]</t>
  </si>
  <si>
    <t>Associates [member]</t>
  </si>
  <si>
    <t>Joint ventures where entity is venturer [member]</t>
  </si>
  <si>
    <t>Key management personnel [member]</t>
  </si>
  <si>
    <t>Total [member]</t>
  </si>
  <si>
    <t>Other related party [member]</t>
  </si>
  <si>
    <t>Other current assets</t>
  </si>
  <si>
    <t>Accumulated funds (deficit)</t>
  </si>
  <si>
    <t>Other non-current liabilities</t>
  </si>
  <si>
    <t>Income from fund raising</t>
  </si>
  <si>
    <t>Cost of Sales</t>
  </si>
  <si>
    <t>Entertainment expenses</t>
  </si>
  <si>
    <t>Insurance expenses</t>
  </si>
  <si>
    <t>Surplus (deficit) of income over expenditure before taxation</t>
  </si>
  <si>
    <t>Surplus (deficit) of income over expenditure</t>
  </si>
  <si>
    <t>Total non-current assets</t>
  </si>
  <si>
    <t>Other non-current assets</t>
  </si>
  <si>
    <t>Assets [abstract]</t>
  </si>
  <si>
    <t>Total assets</t>
  </si>
  <si>
    <t>Group [member]</t>
  </si>
  <si>
    <t>Company [member]</t>
  </si>
  <si>
    <t>Investment properties</t>
  </si>
  <si>
    <t>Inventories</t>
  </si>
  <si>
    <t>Deposits</t>
  </si>
  <si>
    <t>Prepayments</t>
  </si>
  <si>
    <t>Accrued income</t>
  </si>
  <si>
    <t>Total liabilities</t>
  </si>
  <si>
    <t>Liabilities [abstract]</t>
  </si>
  <si>
    <t>Accumulated funds (deficit) [member]</t>
  </si>
  <si>
    <t>Depreciation of investment properties</t>
  </si>
  <si>
    <t>Dividend income</t>
  </si>
  <si>
    <t>Total changes in working capital</t>
  </si>
  <si>
    <t>Income taxes refund (paid)</t>
  </si>
  <si>
    <t>Analysis of Income and Expense [line items]</t>
  </si>
  <si>
    <t>Analysis of income and expense [abstract]</t>
  </si>
  <si>
    <t>Other revenue</t>
  </si>
  <si>
    <t>Statement of income and expenditure [abstract]</t>
  </si>
  <si>
    <t>Total other comprehensive surplus (deficit)</t>
  </si>
  <si>
    <t>Subclassification of assets, liabilities and equities</t>
  </si>
  <si>
    <t>Property, plant and equipment [abstract]</t>
  </si>
  <si>
    <t>Subclassification of assets, liabilities [line items]</t>
  </si>
  <si>
    <t>Subclassification of assets, liabilities [abstract]</t>
  </si>
  <si>
    <t>Description of accounting policy for investment in associates [text block]</t>
  </si>
  <si>
    <t>Description of accounting policy for investments in joint ventures [text block]</t>
  </si>
  <si>
    <t>Description of accounting policy for expenses [text block]</t>
  </si>
  <si>
    <t>Disclosure of cost of sales [text block]</t>
  </si>
  <si>
    <t>Disclosure of profit before tax [text block]</t>
  </si>
  <si>
    <t>Disclosure of income tax expense [text block]</t>
  </si>
  <si>
    <t>Disclosure of post employment benefit obligation [text block]</t>
  </si>
  <si>
    <t>Disclosure of cash flow statement [text block]</t>
  </si>
  <si>
    <t>Disclosure of donations [text block]</t>
  </si>
  <si>
    <t>Disclosure of expenses [text block]</t>
  </si>
  <si>
    <t>Disclosure of fair value measurement [text block]</t>
  </si>
  <si>
    <t>Disclosure of general and administrative expense [text block]</t>
  </si>
  <si>
    <t>Disclosure of interest expense [text block]</t>
  </si>
  <si>
    <t>Disclosure of interest income [text block]</t>
  </si>
  <si>
    <t>Disclosure of other current assets [text block]</t>
  </si>
  <si>
    <t>Disclosure of other current liabilities [text block]</t>
  </si>
  <si>
    <t>Disclosure of other non-current assets [text block]</t>
  </si>
  <si>
    <t>Disclosure of other non-current liabilities [text block]</t>
  </si>
  <si>
    <t>Disclosure of other operating income [text block]</t>
  </si>
  <si>
    <t>Disclosure of other notes to accounts [text block]</t>
  </si>
  <si>
    <t>Advertisement</t>
  </si>
  <si>
    <t>Administrative expenses</t>
  </si>
  <si>
    <t>Agent fees</t>
  </si>
  <si>
    <t>Assessment and quit rent</t>
  </si>
  <si>
    <t>Auditor's remuneration</t>
  </si>
  <si>
    <t>Depreciation of property, plant and equipment</t>
  </si>
  <si>
    <t>Repairs and maintenance expenses</t>
  </si>
  <si>
    <t>Printing and stationery expenses</t>
  </si>
  <si>
    <t>Scholarship awards</t>
  </si>
  <si>
    <t>Security service expenses</t>
  </si>
  <si>
    <t>Employee benefit expenses</t>
  </si>
  <si>
    <t>Telephone expenses</t>
  </si>
  <si>
    <t>Travelling expenses</t>
  </si>
  <si>
    <t>Water and electricity expenses</t>
  </si>
  <si>
    <t>Disclosure of investment property [text block]</t>
  </si>
  <si>
    <t>Disclosure of investment in subsidiary companies [text block]</t>
  </si>
  <si>
    <t>Total property, plant and equipment</t>
  </si>
  <si>
    <t>Other property, plant and equipment</t>
  </si>
  <si>
    <t>Freehold land</t>
  </si>
  <si>
    <t>Other investment property</t>
  </si>
  <si>
    <t>Total investment properties</t>
  </si>
  <si>
    <t>Cash and cash equivalents [abstract]</t>
  </si>
  <si>
    <t>Cash in hand</t>
  </si>
  <si>
    <t>Total cash and cash equivalents</t>
  </si>
  <si>
    <t>Documentation</t>
  </si>
  <si>
    <t>- Malaysia Financial Reporting Standards
- Malaysia Private Entity Reporting Standards
- Others</t>
  </si>
  <si>
    <t>Companies Act 2016; Section 244(4)</t>
  </si>
  <si>
    <t>Type of submission</t>
  </si>
  <si>
    <t>Nature of financial statements</t>
  </si>
  <si>
    <t xml:space="preserve"> - Group
 - Company</t>
  </si>
  <si>
    <t>Companies Act 2016; Section 244(1)(a)</t>
  </si>
  <si>
    <t>MYR</t>
  </si>
  <si>
    <t>ISO currency code</t>
  </si>
  <si>
    <t>Level of rounding used in financial statements</t>
  </si>
  <si>
    <t xml:space="preserve"> - Actuals
 - In thousands ('000')
 - In millions ('000,000')
 - In billions ('000,000,000')</t>
  </si>
  <si>
    <t>Companies Act 2016; Section 251(3)</t>
  </si>
  <si>
    <t>Companies Act 2016; Section 257(1)(a)</t>
  </si>
  <si>
    <t>Date of financial statements and reports of the directors and auditors (if applicable) laid in annual general meeting</t>
  </si>
  <si>
    <t>Companies Act 2016; Section 340(1)(a)</t>
  </si>
  <si>
    <t xml:space="preserve"> - Listed
 - Not-listed
 - Delisted</t>
  </si>
  <si>
    <t>Companies Act 2016; Section 249(3)</t>
  </si>
  <si>
    <t>Disclosure of the regulation applied during incorporation of the company</t>
  </si>
  <si>
    <t>- Companies Act 1965 or 2016
- Trust Companies Act 1949</t>
  </si>
  <si>
    <t>Disclosure of whether company regulated by Bank Negara Malaysia at the financial year end</t>
  </si>
  <si>
    <t>- Company regulated by Bank Negara Malaysia
- Company not regulated by Bank Negara Malaysia</t>
  </si>
  <si>
    <t>Nature of business [axis]
FIXED ROWS (only 3)</t>
  </si>
  <si>
    <t>MSIC Code</t>
  </si>
  <si>
    <t>Description of Business</t>
  </si>
  <si>
    <t>Business 1 [member]</t>
  </si>
  <si>
    <t>00001</t>
  </si>
  <si>
    <t>Finance</t>
  </si>
  <si>
    <t>Business 2 [member]</t>
  </si>
  <si>
    <t>000034</t>
  </si>
  <si>
    <t>Agriculture</t>
  </si>
  <si>
    <t>Business 3 [member]</t>
  </si>
  <si>
    <t>Description on whether company had applied for exemption from coinciding foreign subsidiary financial year end with holding</t>
  </si>
  <si>
    <t>Description on whether company had applied from filing financial statements and reports in full XBRL format</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</si>
  <si>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</si>
  <si>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</si>
  <si>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</si>
  <si>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</si>
  <si>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</si>
  <si>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Description on whether company had applied any exemption, waiver, relief or extension of time with regards to annual return or financial statements and reports to Minister</t>
  </si>
  <si>
    <t>Method used for preparing Statement of Comprehensive Income</t>
  </si>
  <si>
    <t xml:space="preserve">  - Before tax
  - After tax
  - Not prepared</t>
  </si>
  <si>
    <t>Disclosure - Director's report</t>
  </si>
  <si>
    <t>Director's Report [abstract]</t>
  </si>
  <si>
    <t>Disclosure of Director's Report [text block]</t>
  </si>
  <si>
    <t>Companies Act 2016; Section 253(2)</t>
  </si>
  <si>
    <t>Number of directors signing directors' report</t>
  </si>
  <si>
    <t>Companies Act 2016; Section 253(1)(a)</t>
  </si>
  <si>
    <t>Name of first director who signed directors' report</t>
  </si>
  <si>
    <t>Companies Act 2016; Section 252(2)(b)</t>
  </si>
  <si>
    <t>Companies Act 2016; Section 253; Fifth Schedule; Part I; Paragraph 1; Subparagraph (p)</t>
  </si>
  <si>
    <t>Common Practice</t>
  </si>
  <si>
    <t>Disclosure of contingent or other liability being enforceable within twelve months after the end of financial year</t>
  </si>
  <si>
    <t>Companies Act 2016; Section 253; Fifth Schedule; Part I; Paragraph 1; Subparagraph (l)</t>
  </si>
  <si>
    <t>Disclosure of occurrence of any substantial, material or unusual in nature items, transactions or events</t>
  </si>
  <si>
    <t>Companies Act 2016; Section 253; Fifth Schedule; Part I; Paragraph 1; Subparagraph (n)</t>
  </si>
  <si>
    <t xml:space="preserve">Disclosure of directors received or become entitled to receive other benefits by reason of contract made by company or related corporation </t>
  </si>
  <si>
    <t>Companies Act 2016; Section 253; Fifth Schedule; Part I; Paragraph 3</t>
  </si>
  <si>
    <t>Date of signing director's report</t>
  </si>
  <si>
    <t>Disclosure - Statement of directors</t>
  </si>
  <si>
    <t>Statement by Directors [abstract]</t>
  </si>
  <si>
    <t>Disclosure of Statement by Directors [text block]</t>
  </si>
  <si>
    <t>Companies Act 2016; Section 251(2)</t>
  </si>
  <si>
    <t>Disclosure of directors opinion that the financial statements or consolidated financial statements are drawn up in accordance with approved accounting standards and reflect true and give true and fair view of financial position and performance of the company and the group</t>
  </si>
  <si>
    <t>Number of directors signing Statement by Directors</t>
  </si>
  <si>
    <t>Name of first director signed in the Statement by Directors</t>
  </si>
  <si>
    <t xml:space="preserve">String </t>
  </si>
  <si>
    <t>Disclosure whether the first director is also primarily responsible for financial management of the company</t>
  </si>
  <si>
    <t>- Primarily responsible for financial management of the company
- Not primarily responsible for financial management of the company</t>
  </si>
  <si>
    <t>Companies Act 2016; Section 251(1)(b)</t>
  </si>
  <si>
    <t>Type of identification of first director signed in the Statement by Directors</t>
  </si>
  <si>
    <t>Common practice</t>
  </si>
  <si>
    <t>Identification number of the first director signed in the Statement by Directors</t>
  </si>
  <si>
    <t>Name of second director signed in the Statement by Directors</t>
  </si>
  <si>
    <t>Disclosure whether the second director is also primarily responsible for financial management of the company</t>
  </si>
  <si>
    <t>Type of identification of second director signed in the Statement by Directors</t>
  </si>
  <si>
    <t>Identification number of second director signed in the Statement by Directors</t>
  </si>
  <si>
    <t>Name of other person primarily responsible for financial statements of the company</t>
  </si>
  <si>
    <t>Type of identification of other person primarily responsible for financial statements of the company</t>
  </si>
  <si>
    <t>Identification number of other person primarily responsible for financial maangement of the company</t>
  </si>
  <si>
    <t>Date of signing statement by directors</t>
  </si>
  <si>
    <t>Disclosure - Auditor's report to members</t>
  </si>
  <si>
    <t>Companies Act 2016; Section 265(6)(a)</t>
  </si>
  <si>
    <t>Companies Act 2016; Section 265(5)(a)</t>
  </si>
  <si>
    <t>Companies Act 2016; Section 265(6)(b)</t>
  </si>
  <si>
    <t>Companies Act 2016; Section 265(5)(b)</t>
  </si>
  <si>
    <t>Finance cost</t>
  </si>
  <si>
    <t>Taxation expense</t>
  </si>
  <si>
    <t>Investments in associates</t>
  </si>
  <si>
    <t>Investments in joint ventures</t>
  </si>
  <si>
    <t>Contribution from members</t>
  </si>
  <si>
    <t>Non-controlling interest</t>
  </si>
  <si>
    <t>Non controlling interest [member]</t>
  </si>
  <si>
    <t>Cash flows from financing activities [abstract]</t>
  </si>
  <si>
    <t>Contribution from government</t>
  </si>
  <si>
    <t>Computer software and hardware</t>
  </si>
  <si>
    <t>Deferred income</t>
  </si>
  <si>
    <t>Statement of income and expenditure, function of expense</t>
  </si>
  <si>
    <t>Analysis of Income and Expense, function of expense</t>
  </si>
  <si>
    <t>Statement of income and expenditure, Nature of expense</t>
  </si>
  <si>
    <t>Income [abstract]</t>
  </si>
  <si>
    <t>Other income</t>
  </si>
  <si>
    <t>Total income</t>
  </si>
  <si>
    <t>Employee benefit expenses [abstract]</t>
  </si>
  <si>
    <t>Other employee benefit expenses</t>
  </si>
  <si>
    <t>Total employee benefit expenses</t>
  </si>
  <si>
    <t>Intangible assets</t>
  </si>
  <si>
    <t>Deferred tax assets</t>
  </si>
  <si>
    <t>Changes in working capital [abstract]</t>
  </si>
  <si>
    <t>Purchase of intangible assets</t>
  </si>
  <si>
    <t>Payments made to non-controlling interests</t>
  </si>
  <si>
    <t>Disclosure of intangible assets and goodwill [text block]</t>
  </si>
  <si>
    <t>Other income [abstract]</t>
  </si>
  <si>
    <t>Total other income</t>
  </si>
  <si>
    <t>Other expenses</t>
  </si>
  <si>
    <t>Transactions wih related parties [abstract]</t>
  </si>
  <si>
    <t>Balances with related parties [abstract]</t>
  </si>
  <si>
    <t>Statement of financial position, current non-current method</t>
  </si>
  <si>
    <t>Analysis of Income and Expense, nature of expense</t>
  </si>
  <si>
    <t>Disclosure of other accounting standards applied</t>
  </si>
  <si>
    <t>Principal activities of business [abstract]</t>
  </si>
  <si>
    <t>Description on whether company had applied for any exemption, waiver, relief or extension of time with regards to annual return or financial statements and reports from Registrar or Minister</t>
  </si>
  <si>
    <t>Description on whether company had applied to waive lodgment of financial statements by foreign company</t>
  </si>
  <si>
    <t>Total current assets other than assets held for sale</t>
  </si>
  <si>
    <t>Total current liabilities other than liabilities held for sale</t>
  </si>
  <si>
    <t>Intangible assets [abstract]</t>
  </si>
  <si>
    <t>Goodwill</t>
  </si>
  <si>
    <t>Computer software</t>
  </si>
  <si>
    <t>Provisions</t>
  </si>
  <si>
    <t>Accruals</t>
  </si>
  <si>
    <t>Deferred expenses</t>
  </si>
  <si>
    <t>Islamic medium term notes</t>
  </si>
  <si>
    <t>Total inventories</t>
  </si>
  <si>
    <t>Finance costs</t>
  </si>
  <si>
    <t>Management fees</t>
  </si>
  <si>
    <t>Social security contributions</t>
  </si>
  <si>
    <t>Continuing operations [abstract]</t>
  </si>
  <si>
    <t>Operating profit</t>
  </si>
  <si>
    <t>Government contribution</t>
  </si>
  <si>
    <t>Discontinued operations [abstract]</t>
  </si>
  <si>
    <t>Construction contract cost</t>
  </si>
  <si>
    <t>Reversal of impairment losses</t>
  </si>
  <si>
    <t>Employee benefits expense [abstract]</t>
  </si>
  <si>
    <t>Directors' remuneration [abstract]</t>
  </si>
  <si>
    <t>Fees</t>
  </si>
  <si>
    <t>Total directors' remuneration</t>
  </si>
  <si>
    <t>Disbursement and service tax</t>
  </si>
  <si>
    <t>Handling and custody fees</t>
  </si>
  <si>
    <t>Gain on disposal of property, plant and equipment</t>
  </si>
  <si>
    <t>Bonus</t>
  </si>
  <si>
    <t>Reserve attributable to disposal group classified as held for sale</t>
  </si>
  <si>
    <t>Foreign currency translation reserve</t>
  </si>
  <si>
    <t>Capital reserve</t>
  </si>
  <si>
    <t>Contract assets</t>
  </si>
  <si>
    <t>Employee benefit liabilities</t>
  </si>
  <si>
    <t>Provision</t>
  </si>
  <si>
    <t>Contract liabilities</t>
  </si>
  <si>
    <t>Long term leasehold land</t>
  </si>
  <si>
    <t>Short term leasehold land</t>
  </si>
  <si>
    <t>Building on long term leasehold land</t>
  </si>
  <si>
    <t>Building on short term leasehold land</t>
  </si>
  <si>
    <t>Leased properties</t>
  </si>
  <si>
    <t>Total land and buildings</t>
  </si>
  <si>
    <t>Plant and equipment</t>
  </si>
  <si>
    <t>Investment properties under construction or development, at cost [abstract]</t>
  </si>
  <si>
    <t>Building under construction</t>
  </si>
  <si>
    <t>Prepaid rental of buildings and facilities</t>
  </si>
  <si>
    <t>Prepaid land lease</t>
  </si>
  <si>
    <t>Intangible assets other than goodwill [abstract]</t>
  </si>
  <si>
    <t>Total intangible assets other than goodwill</t>
  </si>
  <si>
    <t>Other intangible assets</t>
  </si>
  <si>
    <t xml:space="preserve">Quoted shares </t>
  </si>
  <si>
    <t>Quoted shares</t>
  </si>
  <si>
    <t>Other investments in associates, net of impairment losses</t>
  </si>
  <si>
    <t>Share of post-acquisition profits and reserves</t>
  </si>
  <si>
    <t>Trade and other non-current receivables [abstract]</t>
  </si>
  <si>
    <t>Other non-current trade receivables</t>
  </si>
  <si>
    <t>Trade and other current receivables [abstract]</t>
  </si>
  <si>
    <t>Total current trade receivables</t>
  </si>
  <si>
    <t>Total other non-current receivables due from related parties</t>
  </si>
  <si>
    <t>Total trade and other current receivables</t>
  </si>
  <si>
    <t>Current prepayments and current accrued income [abstract]</t>
  </si>
  <si>
    <t>Total current prepayments and current accrued income</t>
  </si>
  <si>
    <t>Current non-trade receivables [abstract]</t>
  </si>
  <si>
    <t>Dividend receivables</t>
  </si>
  <si>
    <t>Total non-current trade receivables</t>
  </si>
  <si>
    <t>Other non-current receivables [abstract]</t>
  </si>
  <si>
    <t>Lease and hire purchase receivables</t>
  </si>
  <si>
    <t>Total other non-current receivables</t>
  </si>
  <si>
    <t>Total trade and other non-current receivables</t>
  </si>
  <si>
    <t xml:space="preserve">Inventories [abstract]
</t>
  </si>
  <si>
    <t>Raw materials</t>
  </si>
  <si>
    <t>Work in progress</t>
  </si>
  <si>
    <t>Finished goods</t>
  </si>
  <si>
    <t>Other inventories</t>
  </si>
  <si>
    <t>Cash [abstract]</t>
  </si>
  <si>
    <t>Total cash</t>
  </si>
  <si>
    <t>Cash equivalent [abstract]</t>
  </si>
  <si>
    <t>Deposits and placements with licensed banks</t>
  </si>
  <si>
    <t>Deposit placed with other corporations</t>
  </si>
  <si>
    <t>Non-distributable [abstract]</t>
  </si>
  <si>
    <t>Other non-distributable reserves</t>
  </si>
  <si>
    <t>Distributable [abstract]</t>
  </si>
  <si>
    <t>Other distributable reserves</t>
  </si>
  <si>
    <t>Non-current borrowings [abstract]</t>
  </si>
  <si>
    <t>Non-current portion of non-current secured bank loans received [abstract]</t>
  </si>
  <si>
    <t>Revolving credit and others</t>
  </si>
  <si>
    <t>Total non-current portion of non-current secured bank loans received</t>
  </si>
  <si>
    <t>Non-current portion of non-current unsecured bank loans received [abstract]</t>
  </si>
  <si>
    <t>Total non-current portion of non-current unsecured bank loans received</t>
  </si>
  <si>
    <t>Total non-current borrowings</t>
  </si>
  <si>
    <t>Trade and other non-current payables [abstract]</t>
  </si>
  <si>
    <t>Non-current trade payables [abstract]</t>
  </si>
  <si>
    <t>Total non-current trade payables</t>
  </si>
  <si>
    <t>Non-current other payables [abstract]</t>
  </si>
  <si>
    <t>Total non-current other payables due to related parties</t>
  </si>
  <si>
    <t>Other non-current non-trade payables</t>
  </si>
  <si>
    <t>Total non-current non-trade payables</t>
  </si>
  <si>
    <t>Total trade and other non-current payables</t>
  </si>
  <si>
    <t>Current borrowings [abstract]</t>
  </si>
  <si>
    <t>Current secured bank loans received and current portion of non-current secured bank loans received [abstract]</t>
  </si>
  <si>
    <t>Other secured bank loans received</t>
  </si>
  <si>
    <t>Total current secured bank loans received and current portion of non-current secured bank loans received</t>
  </si>
  <si>
    <t>Current unsecured bank loans received and current portion of non-current unsecured bank loans received [abstract]</t>
  </si>
  <si>
    <t>Other unsecured bank loans received</t>
  </si>
  <si>
    <t>Total current unsecured bank loans received and current portion of non-current unsecured bank loans received</t>
  </si>
  <si>
    <t>Total current borrowings</t>
  </si>
  <si>
    <t>Trade and other current payables [abstract]</t>
  </si>
  <si>
    <t>Current trade payables [abstract]</t>
  </si>
  <si>
    <t>Total current trade payables</t>
  </si>
  <si>
    <t>Current other payables [abstract]</t>
  </si>
  <si>
    <t>Deposits and advanced billings</t>
  </si>
  <si>
    <t>Other current non-trade payables</t>
  </si>
  <si>
    <t>Total current non-trade payables</t>
  </si>
  <si>
    <t>Total other current payables</t>
  </si>
  <si>
    <t>Total trade and other current payables</t>
  </si>
  <si>
    <t>Total other comprehensive income that will be reclassified to profit or loss, net of tax</t>
  </si>
  <si>
    <t>Cost of inventories</t>
  </si>
  <si>
    <t>Performance incentives</t>
  </si>
  <si>
    <t>Interest income</t>
  </si>
  <si>
    <t>Description of accounting policy for construction contracts [text block]</t>
  </si>
  <si>
    <t>Description of accounting policy for equity instruments [text block]</t>
  </si>
  <si>
    <t>Description of accounting policy for fair value measurement [text block]</t>
  </si>
  <si>
    <t>Description of accounting policy for financial assets [text block]</t>
  </si>
  <si>
    <t>Description of accounting policy for non-financial assets [text block]</t>
  </si>
  <si>
    <t>Description of accounting policy for effective interest method [text block]</t>
  </si>
  <si>
    <t>Description of accounting policy for impairment of financial assets [text block]</t>
  </si>
  <si>
    <t>Description of accounting policy for impairment of non-financial assets [text block]</t>
  </si>
  <si>
    <t>Description of accounting policy for intangible assets [text block]</t>
  </si>
  <si>
    <t>Description of accounting policy for inventories [text block]</t>
  </si>
  <si>
    <t>Description of accounting policy for investments in subsidiaries [text block]</t>
  </si>
  <si>
    <t>Description of accounting policy for investments properties [text block]</t>
  </si>
  <si>
    <t>Description of accounting policy for leases [text block]</t>
  </si>
  <si>
    <t>Description of accounting policy for other financial liabilities [text block]</t>
  </si>
  <si>
    <t>Description of accounting policy for land held for transfer to a subsidiary [text block]</t>
  </si>
  <si>
    <t>Description of accounting policy for redeemable non-cumulative convertible preference shares [text block]</t>
  </si>
  <si>
    <t>Description of accounting policy for donations [text block]</t>
  </si>
  <si>
    <t>Description of accounting policy for dividend income [text block]</t>
  </si>
  <si>
    <t>Description of accounting policy for assessment income [text block]</t>
  </si>
  <si>
    <t>Description of accounting policy for management fees [text block]</t>
  </si>
  <si>
    <t>Description of accounting policy for deferred tax [text block]</t>
  </si>
  <si>
    <t>Description of accounting policy for goods and services tax (GST) [text block]</t>
  </si>
  <si>
    <t>Description of accounting policy for transactions with non-controlling interests [text block]</t>
  </si>
  <si>
    <t>Disclosure of investment in associate [text block]</t>
  </si>
  <si>
    <t>Disclosure of investment in joint venture [text block]</t>
  </si>
  <si>
    <t>Disclosure of other investment [text block]</t>
  </si>
  <si>
    <t>Disclosure of investment securities [text block]</t>
  </si>
  <si>
    <t>Disclosure of valuation processes applied by the group for level 3 fair value [text block]</t>
  </si>
  <si>
    <t>Disclosure of other income [text block]</t>
  </si>
  <si>
    <t>Disclosure of members funds [text block]</t>
  </si>
  <si>
    <t>Disclosure of other reserves [text block]</t>
  </si>
  <si>
    <t>Disclosure of foreign currency translation reserve [text block]</t>
  </si>
  <si>
    <t>Disclosure of fair value adjustment reserve [text block]</t>
  </si>
  <si>
    <t>Disclosure of capital reserve [text block]</t>
  </si>
  <si>
    <t>Disclosure of directors' remuneration [text block]</t>
  </si>
  <si>
    <t>Disclosure of operating lease commitments [text block]</t>
  </si>
  <si>
    <t>Disclosure of fair value hierarchy [text block]</t>
  </si>
  <si>
    <t>Disclosure of finance costs [text block]</t>
  </si>
  <si>
    <t>Disclosure of discontinued operation [text block]</t>
  </si>
  <si>
    <t>Disclosure of retained earnings [text block]</t>
  </si>
  <si>
    <t>Disclosure of prior year adjustments [text block]</t>
  </si>
  <si>
    <t>Disclosure of inventories [text block]</t>
  </si>
  <si>
    <t>Disclosure of amount owing by/(to) subsidiary companies [text block]</t>
  </si>
  <si>
    <t>Disclosure of deposits placed with licensed bank [text block]</t>
  </si>
  <si>
    <t>Disclosure of non-current asset held-for-sale [text block]</t>
  </si>
  <si>
    <t>Disclosure of categories of financial instruments [text block]</t>
  </si>
  <si>
    <t>Disclosure of financial assets and liabilities that are measured at fair value [text block]</t>
  </si>
  <si>
    <t>Disclosure of income [text block]</t>
  </si>
  <si>
    <t>Effect of exchange rate changes on cash and cash equivalents</t>
  </si>
  <si>
    <t>Interest received</t>
  </si>
  <si>
    <t>Government research grants received</t>
  </si>
  <si>
    <t>Purchase of investment properties</t>
  </si>
  <si>
    <t>Land [abstract]</t>
  </si>
  <si>
    <t>Total land</t>
  </si>
  <si>
    <t>Buildings [abstract]</t>
  </si>
  <si>
    <t>Total buildings</t>
  </si>
  <si>
    <t>Investment properties [abstract]</t>
  </si>
  <si>
    <t>Copyrights, patents and other industrial property rights, service and operating rights</t>
  </si>
  <si>
    <t>Other receivables due from trustees</t>
  </si>
  <si>
    <t>Other receivables due from related parties</t>
  </si>
  <si>
    <t>Revaluation reserve</t>
  </si>
  <si>
    <t xml:space="preserve">Non-current portion of secured bonds/sukuk/loan stock </t>
  </si>
  <si>
    <t xml:space="preserve">Non-current portion of unsecured bonds/sukuk/loan stock </t>
  </si>
  <si>
    <t xml:space="preserve">Other non-current borrowings </t>
  </si>
  <si>
    <t xml:space="preserve">Other payables due to related parties </t>
  </si>
  <si>
    <t>Other payables due to from trustees</t>
  </si>
  <si>
    <t xml:space="preserve">Current portion of secured bonds/sukuk/loan stocks </t>
  </si>
  <si>
    <t xml:space="preserve">Current portion of unsecured bonds/sukuk/loan stocks </t>
  </si>
  <si>
    <t xml:space="preserve">Other current borrowings </t>
  </si>
  <si>
    <t>Finance income</t>
  </si>
  <si>
    <t>Finance income [abstract]</t>
  </si>
  <si>
    <t>Total finance income</t>
  </si>
  <si>
    <t>Benefits-in-kind</t>
  </si>
  <si>
    <t>Contribution income</t>
  </si>
  <si>
    <t>Grant or incentives by Malaysian government or it's agencies</t>
  </si>
  <si>
    <t>Grant or incentives by foreign government or it's agencies</t>
  </si>
  <si>
    <t>Income</t>
  </si>
  <si>
    <t>Category of object of CLBG [abstract]</t>
  </si>
  <si>
    <t xml:space="preserve">Disclosure on categories of object of company limited by guarantee </t>
  </si>
  <si>
    <t>Objects 1</t>
  </si>
  <si>
    <t>- Environment
- Health
- Education
- Research
- Social
- Sports</t>
  </si>
  <si>
    <t>Objects 2</t>
  </si>
  <si>
    <t>Objects 3</t>
  </si>
  <si>
    <t>Disclosure of impairment [text block]</t>
  </si>
  <si>
    <t>Disclosure on whether company's shares are traded on any official stock exchange</t>
  </si>
  <si>
    <t>- Incorporated in Malaysia
- Incorporated outside Malaysia</t>
  </si>
  <si>
    <t xml:space="preserve"> - Unmodified opinion
 - Unmodified but emphasis of matter
 - Modified opinion - Except for
 - Modified opinion - Disclaimer
 - Modified opinion - Adverse</t>
  </si>
  <si>
    <t>positive integer</t>
  </si>
  <si>
    <t>Investment in subsidiaries</t>
  </si>
  <si>
    <t>Other investments</t>
  </si>
  <si>
    <t>Trade and other non-current receivables</t>
  </si>
  <si>
    <t>Current assets [abstract]</t>
  </si>
  <si>
    <t>Current tax assets</t>
  </si>
  <si>
    <t>Trade and other current receivables</t>
  </si>
  <si>
    <t>Non-current assets or disposal groups classified as held for sale or as held for distribution to owners</t>
  </si>
  <si>
    <t>Total current assets</t>
  </si>
  <si>
    <t>Non-current liabilities [Abstract]</t>
  </si>
  <si>
    <t>Borrowings</t>
  </si>
  <si>
    <t>Trade and other non-current payables</t>
  </si>
  <si>
    <t>Deferred tax liabilities</t>
  </si>
  <si>
    <t>Total non-current liabilities</t>
  </si>
  <si>
    <t>Current liabilities [abstract]</t>
  </si>
  <si>
    <t>Current tax liabilties</t>
  </si>
  <si>
    <t>Trade and other current payables</t>
  </si>
  <si>
    <t>Other current liabilities</t>
  </si>
  <si>
    <t>Liabilities included in disposal groups classified as held for sale</t>
  </si>
  <si>
    <t>Total current liabilities</t>
  </si>
  <si>
    <t>Non-current assets [abstract]</t>
  </si>
  <si>
    <t>Vehicles</t>
  </si>
  <si>
    <t>Office equipment, fixture and fittings</t>
  </si>
  <si>
    <t>Construction in progress/Asset work-in progress</t>
  </si>
  <si>
    <t>Freehold land &amp; building</t>
  </si>
  <si>
    <t>Unquoted shares, net of impairment losses</t>
  </si>
  <si>
    <t>Other investments in subsidiaries, net of impairment losses</t>
  </si>
  <si>
    <t>Unrealised profit on transactions with joint ventures</t>
  </si>
  <si>
    <t>Other investments in joint ventures</t>
  </si>
  <si>
    <t>Non-current trade receivables [Abstract]</t>
  </si>
  <si>
    <t>Other non-current receivables due from related parties [abstract]</t>
  </si>
  <si>
    <t>Spare parts</t>
  </si>
  <si>
    <t>Current trade receivables [abstract]</t>
  </si>
  <si>
    <t>Other current trade receivables</t>
  </si>
  <si>
    <t>Current other receivables due from related parties [abstract]</t>
  </si>
  <si>
    <t>Other current non-trade receivables</t>
  </si>
  <si>
    <t>Total other current receivables</t>
  </si>
  <si>
    <t>Short-term deposits</t>
  </si>
  <si>
    <t>Other banking arrangements</t>
  </si>
  <si>
    <t>Other non-current trade payables</t>
  </si>
  <si>
    <t>Non -current non-trade payables[abstract]</t>
  </si>
  <si>
    <t>Other current trade payables</t>
  </si>
  <si>
    <t>Current non-trade payables [abstract]</t>
  </si>
  <si>
    <t>Other comprehensive income (expense), net of tax [Abstract]</t>
  </si>
  <si>
    <t>Gains (losses) on exchange differences on translation, net of tax</t>
  </si>
  <si>
    <t>Total other comprehensive income that will not be reclassified to profit or loss, net of tax</t>
  </si>
  <si>
    <t>Total comprehensive surplus (deficit)</t>
  </si>
  <si>
    <t>Income from sale of goods</t>
  </si>
  <si>
    <t>Income from rendering of services</t>
  </si>
  <si>
    <t>Cost of sales [abstract]</t>
  </si>
  <si>
    <t>Property development cost</t>
  </si>
  <si>
    <t>Total cost of sales</t>
  </si>
  <si>
    <t>Grants or incentives</t>
  </si>
  <si>
    <t>Realised gain on foreign exchange</t>
  </si>
  <si>
    <t>Unrealised gain on foreign exchange</t>
  </si>
  <si>
    <t>Gain from disposal of a subsidiary, joint ventures and associates</t>
  </si>
  <si>
    <t>Gain on disposal from other investments</t>
  </si>
  <si>
    <t>Other expenses [abstract]</t>
  </si>
  <si>
    <t>Fair value loss on other investments</t>
  </si>
  <si>
    <t>Property, plant and equipment written off</t>
  </si>
  <si>
    <t>Total other expenses</t>
  </si>
  <si>
    <t>Wages, salaries and others</t>
  </si>
  <si>
    <t>Other miscellaneous expenses</t>
  </si>
  <si>
    <t>Other miscellaneous income</t>
  </si>
  <si>
    <t>Depreciation, impairment and amortisation</t>
  </si>
  <si>
    <t>Surplus (deficit) of income over expenditure from continuing operations</t>
  </si>
  <si>
    <t>Revaluation reserve [member]</t>
  </si>
  <si>
    <t>Acquisition (dilution) of equity interest in subsidiaries</t>
  </si>
  <si>
    <t>Members funds [member]</t>
  </si>
  <si>
    <t>Adjustments to reconcile profit (loss) [Abstract]</t>
  </si>
  <si>
    <t>Adjustments for finance costs</t>
  </si>
  <si>
    <t>(Gain) loss on disposal of investment properties</t>
  </si>
  <si>
    <t>Adjustment for finance income</t>
  </si>
  <si>
    <t>Adjustments for decrease (increase) in inventories</t>
  </si>
  <si>
    <t>Adjustments for decrease (increase) in other changes in working capital</t>
  </si>
  <si>
    <t>Interest paid</t>
  </si>
  <si>
    <t>Net cash generated from (used in) operating activities</t>
  </si>
  <si>
    <t>Dividend received</t>
  </si>
  <si>
    <t>Proceeds from sales of property, plant and equipment</t>
  </si>
  <si>
    <t>Purchase of property, plant and equipment</t>
  </si>
  <si>
    <t>Proceeds from sale of investment properties</t>
  </si>
  <si>
    <t>Proceeds from sale of other investment</t>
  </si>
  <si>
    <t>Net movement in short-term investments and fixed deposits</t>
  </si>
  <si>
    <t>Proceed from disposal of subsidiary</t>
  </si>
  <si>
    <t>Net cash (used in) generated from investing activities</t>
  </si>
  <si>
    <t>Proceeds from redeemable non-cumulative preference shares</t>
  </si>
  <si>
    <t>Description of accounting policy for government grants [text block]</t>
  </si>
  <si>
    <t>Disclosure of foreign currency risk [text block]</t>
  </si>
  <si>
    <t>Disclosure of government grants [text block]</t>
  </si>
  <si>
    <t>Disclosure of revaluation reserve [text block]</t>
  </si>
  <si>
    <t>Key management personnel</t>
  </si>
  <si>
    <t>Amount receivables</t>
  </si>
  <si>
    <t>Amount payables</t>
  </si>
  <si>
    <t>Parent [member]</t>
  </si>
  <si>
    <t>Subsidiaries [member]</t>
  </si>
  <si>
    <t>Represents information pertaining origin of the company whether incorporated in Malaysia or incorporated outside Malaysia.</t>
  </si>
  <si>
    <t>Represents information pertaining to status of company as at the financial year end.</t>
  </si>
  <si>
    <t>Represents information pertaining to the type of company as at the financial year end.</t>
  </si>
  <si>
    <t>Represents information pertaining to the audit status of financial statements of the company.</t>
  </si>
  <si>
    <t>Represents information pertaining to status of carrying on business during the financial year.</t>
  </si>
  <si>
    <t>Status of carrying on business during the financial year</t>
  </si>
  <si>
    <t>Represents information pertaining to basis of accounting standards applied to prepare the financial statements.</t>
  </si>
  <si>
    <t>Represents information pertaining to other accounting standards applied to prepare the financial statements</t>
  </si>
  <si>
    <t>Represents information pertaining to nature of financial statements.</t>
  </si>
  <si>
    <t>Represents information pertaining to level of rounding used in financial statements.</t>
  </si>
  <si>
    <t>Represents information pertaining to date on which the financial statements has been approved by the Board of Directors.</t>
  </si>
  <si>
    <t>Represents information pertaining to the date on which the financial statements and reports are circulated to members.</t>
  </si>
  <si>
    <t>Represents information pertaining to date of tabling financial statements and reports of the directors and auditors in the annual general meeting.</t>
  </si>
  <si>
    <t>Date of Statutory Declaration</t>
  </si>
  <si>
    <t xml:space="preserve">Represents information pertaining to date of which the Statutory Declaration prepared together with the financial statements and reports for the purposes of Companies Act 2016 </t>
  </si>
  <si>
    <t xml:space="preserve">Companies Act 2016; Section 251(1)(b); Section 575(1) </t>
  </si>
  <si>
    <t>Represents information pertaining to whether company's shares are traded on any official stock exchange during the financial year.</t>
  </si>
  <si>
    <t>Represents information pertaining to disclosure of regulation applied during incorporation of the company.</t>
  </si>
  <si>
    <t>Represents information pertaining to disclosure of whether company is regulated by Bank Negara Malaysia at the financial year end.</t>
  </si>
  <si>
    <t>Represents information pertaining MSIC code.</t>
  </si>
  <si>
    <t>Represents information pertaining description of business during the financial year.</t>
  </si>
  <si>
    <t>Represents information pertaining to disclosure on categories of object of company limited by guarantee.</t>
  </si>
  <si>
    <t>Represents information pertaining to disclosure on sub-categories of object useful for the community or country.</t>
  </si>
  <si>
    <t xml:space="preserve">Represents information pertaining to description on whether company had applied for any exemption, waiver, relief or extension of time with regards to annual return or financial statements and reports from Registrar or Minister. </t>
  </si>
  <si>
    <t>Represents information pertaining to 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</si>
  <si>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</si>
  <si>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to waive lodgement of financial statements by foreign company.</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</si>
  <si>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</si>
  <si>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</si>
  <si>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</si>
  <si>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</si>
  <si>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</si>
  <si>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</si>
  <si>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Represents information pertaining to method used for preparing statement of financial position.</t>
  </si>
  <si>
    <t>Represents information pertaining to method used for preparing statement of profit or loss.</t>
  </si>
  <si>
    <t>Represents information pertaining to method used for preparing statement of comprehensive income.</t>
  </si>
  <si>
    <t>Represents information pertaining to method used for preparing statement of cash flows.</t>
  </si>
  <si>
    <t>Represents information pertaining to disclosure on whether comparative period values are restated.</t>
  </si>
  <si>
    <t>Represents information pertaining to disclosure on whether opening statements changed due to changes in accounting standards.</t>
  </si>
  <si>
    <t>Represents information pertaining to disclosure on whether reclassification of previous financial statements changed due to changes in accounting standards.</t>
  </si>
  <si>
    <t>Represents information pertaining to disclosure on whether company changed the duration of financial reporting period.</t>
  </si>
  <si>
    <t>Represents information pertaining to disclosure of director's report.</t>
  </si>
  <si>
    <t>Represents information pertaining to  number of directors signing director's report.</t>
  </si>
  <si>
    <t>Represents information pertaining to name of first director who signed director's report.</t>
  </si>
  <si>
    <t>Represents information pertaining to type of identification of first director who signed director's report.</t>
  </si>
  <si>
    <t>Represents information pertaining to identification number of first director who signed director's report.</t>
  </si>
  <si>
    <t>Represents information pertaining to name of second director who signed director's report.</t>
  </si>
  <si>
    <t>Represents information pertaining to type of identification of second director who signed director's report.</t>
  </si>
  <si>
    <t>Represents information pertaining to identification number of second director who signed director's report.</t>
  </si>
  <si>
    <t xml:space="preserve">Represents information pertaining to disclosure of contingent or other liability being enforceable within twelve months after the end of financial year. </t>
  </si>
  <si>
    <t xml:space="preserve">Represents information pertaining to disclosure of occurrence of any substantial, material or unusual in nature items, transactions or events. </t>
  </si>
  <si>
    <t xml:space="preserve">Represents information pertaining to disclosure of directors received or become entitled to receive other benefits by reason of contract made by company or related corporation. </t>
  </si>
  <si>
    <t xml:space="preserve">Represents information pertaining to date on which director's report is signed. </t>
  </si>
  <si>
    <t>Represents information pertaining to disclosure of statement by  directors.</t>
  </si>
  <si>
    <t>Represents information pertaining to 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</si>
  <si>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Represents information pertaining to disclosure whether the first director is primarily responsible for financial management of the company.</t>
  </si>
  <si>
    <t>Represents information pertaining to disclosure whether the second director is primarily responsible for financial management of the company.</t>
  </si>
  <si>
    <t>Represents information pertaining to name of other person primarily responsible for financial management of the company.</t>
  </si>
  <si>
    <t>Represents information pertaining to type of identification of other person who is primarily responsible for financial  management of the company.</t>
  </si>
  <si>
    <t>Represents information pertaining to identification number of other person who is primarily responsible for financial  management of the company.</t>
  </si>
  <si>
    <t>Represents information pertaining to disclosure of auditor's report to members.</t>
  </si>
  <si>
    <t>Represents information pertaining to type of auditor's opinion.</t>
  </si>
  <si>
    <t xml:space="preserve">Represents information pertaining to date on which auditor's report is signed. </t>
  </si>
  <si>
    <t>Represents information pertaining to license number of auditor as at the reporting date.</t>
  </si>
  <si>
    <t>Represents information pertaining to name of auditor signing the auditor's report.</t>
  </si>
  <si>
    <t>Represents information pertaining to registration number of audit firm.</t>
  </si>
  <si>
    <t>Represents information pertaining to name of audit firm.</t>
  </si>
  <si>
    <t>Donations by local contributor</t>
  </si>
  <si>
    <t>Donations by foreign contributor</t>
  </si>
  <si>
    <t>Donations by unknown contributor</t>
  </si>
  <si>
    <t>Contributions by local contributor</t>
  </si>
  <si>
    <t>Contributions by foreign contributor</t>
  </si>
  <si>
    <t>Contributions by unknown contributor</t>
  </si>
  <si>
    <t>Cash at bank - Local</t>
  </si>
  <si>
    <t>Cash at bank - Foreign</t>
  </si>
  <si>
    <t>Charitable grants - Local</t>
  </si>
  <si>
    <t>Charitable grants - Foreign</t>
  </si>
  <si>
    <t>Disclosure of contributions [text block]</t>
  </si>
  <si>
    <t>Other finance income</t>
  </si>
  <si>
    <t>Description of accounting policy for impairment of goodwill [text block]</t>
  </si>
  <si>
    <t>Description of accounting policy for impairment of receivables [text block]</t>
  </si>
  <si>
    <t>Description of accounting policy for significant accounting judgements and estimates [text block]</t>
  </si>
  <si>
    <t>Description of accounting policy for business combinations [text block]</t>
  </si>
  <si>
    <t>Description of accounting policy for contributions [text block]</t>
  </si>
  <si>
    <t>Prepayment and accrued income</t>
  </si>
  <si>
    <t>Other payables due to trustees</t>
  </si>
  <si>
    <t>Other prior period adjustments</t>
  </si>
  <si>
    <t>Other transactions with owners</t>
  </si>
  <si>
    <t xml:space="preserve">Total contributions by and distributions to owners </t>
  </si>
  <si>
    <t>Adjustments for decrease (increase) in trade and other receivables</t>
  </si>
  <si>
    <t>Applicable for annual periods beginning on or after:</t>
  </si>
  <si>
    <t>Withdrawal/(Placement) of bank deposits</t>
  </si>
  <si>
    <t>Withdrawal/(Placement) of securities pledged for borrowings</t>
  </si>
  <si>
    <t>Dividends received</t>
  </si>
  <si>
    <t>Dividends paid</t>
  </si>
  <si>
    <t>Dividend paid</t>
  </si>
  <si>
    <t>Remeasurement of defined benefit liability</t>
  </si>
  <si>
    <t>Gains (losses) on cash flow hedges, net of tax</t>
  </si>
  <si>
    <t>Gains (losses) on hedges of net investments in foreign operations, net of tax</t>
  </si>
  <si>
    <t>Gains (losses) on financial assets measured at fair value through other comprehensive income, net of tax</t>
  </si>
  <si>
    <t>Description of accounting policy for basis of accounting [text block]</t>
  </si>
  <si>
    <t>Report the value, as at the reporting date, the aggregate of contracts which is, or contains, a lease if the contract conveys the right to control the use of an identified asset for a period of time in exchange for consideration.</t>
  </si>
  <si>
    <t>Report the value, as at the reporting date, the aggregate of identifiable non-monetary assets without physical substance.</t>
  </si>
  <si>
    <t>Report the value, as at the reporting date, the aggregate of investment in entities, over which the investor has significant influence.</t>
  </si>
  <si>
    <t>Report the value, as at the reporting date, the aggregate of joint arrangements whereby the parties that have joint control of the arrangement have rights to the net assets of the arrangement.</t>
  </si>
  <si>
    <t>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</si>
  <si>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as at the reporting date, the aggregate of non-current portion of amounts billed by the reporting entity to its customers when it delivers goods or services to them in the ordinary course of business and  various forms of nontrade receivables which do not generally result from the operations of the business.</t>
  </si>
  <si>
    <t>Report the value, as at the reporting date, the aggregate non-current portion of the reporting entity’s right to consideration in exchange for goods or services that the entity has transferred to a customer when that right is conditioned on something other than the passage of time (for example, the entity’s future performance).</t>
  </si>
  <si>
    <t>Report the value, as at the reporting date, the aggregate of the amounts of income taxes recoverable in future periods in respect of:
a. deductible temporary differences;
b. the carryforward of unused tax losses; and
c. the carryforward of unused tax credits.</t>
  </si>
  <si>
    <t>Report the value, as at the reporting date, the aggregate of other non-current assets not reported elsewhere in the statement.</t>
  </si>
  <si>
    <t>Report the value, as at the reporting date, the aggregate of amount of inventories which are:
a. held for sale in the ordinary course of business;
b. in the process of production for such sale; or
c. in the form of materials or supplies to be consumed in
     the production process or in the rendering of services.
Inventories encompass goods purchased and held for resale including, for example, merchandise purchased by a retailer and held for resale, or land and other property held for resale. Inventories also encompass finished goods produced, or work in progress being produced, by the entity and include materials and supplies awaiting use in the production process. In the case of a service provider, inventories include the costs of the service, for which the entity has not yet recognized the related revenue.</t>
  </si>
  <si>
    <t>Report the value, as at the reporting date, the aggregate excess amount already paid in respect of current tax for current and prior periods over the amount due for those periods.</t>
  </si>
  <si>
    <t>Report the value, as at the reporting date, the aggregate of current portion of amounts billed by the reporting entity to its customers when it delivers goods or services to them in the ordinary course of business and  various forms of nontrade receivables which do not generally result from the operations of the business.</t>
  </si>
  <si>
    <t>Report the value, as at the reporting date, the aggregate of current portion of the reporting entity’s right to consideration in exchange for goods or services that the entity has transferred to a customer when that right is conditioned on something other than the passage of time (for example, the entity’s future performance).</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</si>
  <si>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</si>
  <si>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Report the value, as at the reporting date, the aggregate of other current assets not reported elsewhere in the statement.</t>
  </si>
  <si>
    <t>Report the value, as at the reporting date, the sum of current assets other than assets held for sale held by the reporting entity.</t>
  </si>
  <si>
    <t>Report the value, as at the reporting date, the aggregate of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</si>
  <si>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Report the value, as at the reporting date, the sum of 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t>
  </si>
  <si>
    <t>Report the value, as at the reporting date, the sum of assets held by the reporting entity.
Assets are resources:
a. controlled by an entity as a result of past events;
      and
b. from which future economic benefits are expected
      to flow to the entity.</t>
  </si>
  <si>
    <t>Report the value, as at the reporting date, the aggregate of equity in subsidiaries not attributable, directly or indirectly, to a parent.</t>
  </si>
  <si>
    <t>Report the value, as at the reporting date, the aggregate of contribution from members.</t>
  </si>
  <si>
    <t>Report the value, as at the reporting date, the aggregate of outstanding funds held that the reporting entity is obligated to repay after a period of 12 months or more.</t>
  </si>
  <si>
    <t>Report the value, as at the reporting date, the aggregate non-current portion of present value of the lease payments that are not paid at that date.</t>
  </si>
  <si>
    <t>Report the value, as at the reporting date, the aggregate of non-current portion of employee benefits which are all forms of consideration given by the reporting entity in exchange for service rendered by employees or for the termination of employment.</t>
  </si>
  <si>
    <t>Report the value, as at the reporting date, the aggregate of non-current portion of liabilities with uncertain timing or amount.</t>
  </si>
  <si>
    <t>Report the value, as at the reporting date, the aggregate of non-current portion of amount billed to the reporting entity by its suppliers for goods delivered to or services consumed by the reporting entity in the ordinary course of business and other types of payables, such as accrued expenses, dividends payable, or payroll expenses.</t>
  </si>
  <si>
    <t>Report the value, as at the reporting date, the aggregate of non-current portion of the reporting entity’s obligation to transfer goods or services to a customer for which the entity has received consideration (or the amount is due) from the customer.</t>
  </si>
  <si>
    <t>Report the value, as at the reporting date, the aggregate of the amounts of income taxes payable in future periods in respect of taxable temporary differences.</t>
  </si>
  <si>
    <t>Report the value, as at the reporting date, the aggregate of other non-current liabilities not reported elsewhere in the statement.</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</si>
  <si>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</si>
  <si>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Report the value, as at the reporting date, the aggregate of outstanding funds held that the reporting entity is obligated to repay within a period of 12 months.</t>
  </si>
  <si>
    <t>Report the value, as at the reporting date, the aggregate of current portion of present value of the lease payments that are not paid at that date.</t>
  </si>
  <si>
    <t>Report the value, as at the reporting date, the aggregate of current portion of employee benefits which are all forms of consideration given by the reporting entity in exchange for service rendered by employees or for the termination of employment.</t>
  </si>
  <si>
    <t>Report the value, as at the reporting date, the aggregate of current portion of liabilities with uncertain timing or amount.</t>
  </si>
  <si>
    <t>Report the value, as at the reporting date, the aggregate of current tax for current and prior periods shall, to the extent unpaid, be recognized as a liability.</t>
  </si>
  <si>
    <t>Report the value, as at the reporting date, the aggregate of current portion of amount billed to the reporting entity by its suppliers for goods delivered to or services consumed by the reporting entity in the ordinary course of business and other types of payables, such as accrued expenses, dividends payable, or payroll expenses.</t>
  </si>
  <si>
    <t>Report the value, as at the reporting date, the aggregate of current portion of the reporting entity’s obligation to transfer goods or services to a customer for which the entity has received consideration (or the amount is due) from the customer.</t>
  </si>
  <si>
    <t>Report the value, as at the reporting date, the aggregate of other current liabilities not reported elsewhere in the statement.</t>
  </si>
  <si>
    <t>Report the value, as at the reporting date, the sum of current liabilities other than liabilities held for sale held by the reporting entity.</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</si>
  <si>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</si>
  <si>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Report the value, as at the reporting date, the aggregate of permanent and absolute tenure of land with freedom to dispose of it at will.</t>
  </si>
  <si>
    <t>Report the value, as at the reporting date, the aggregate of land held on long lease being a lease with an unexpired period of fifty years or more.</t>
  </si>
  <si>
    <t>Report the value, as at the reporting date, the aggregate of land held on lease being a lease with an unexpired period of less than fifty years.</t>
  </si>
  <si>
    <t>Report the value, as at the reporting date, the sum of land.</t>
  </si>
  <si>
    <t>Report the value, as at the reporting date, the sum of buildings.</t>
  </si>
  <si>
    <t>Report the value, as at the reporting date, the sum of land and buildings.</t>
  </si>
  <si>
    <t>Report the value, as at the reporting date, the aggregate of vehicles which refer vehicles of any description, propelled
by means of mechanism contained within itself and constructed or adapted so as to be capable of being used on roads, and includes a trailer.</t>
  </si>
  <si>
    <t>Report the value, as at the reporting date, the aggregate of machineries used in an industrial or manufacturing process and the necessary items for a particular purpose.</t>
  </si>
  <si>
    <t>Report the value, as at the reporting date, the aggregate of assets used for the operating functions of the reporting entity, pieces of equipment or furniture which is fixed in position in a building or vehicle and small parts on or attached to a piece of furniture or equipment.</t>
  </si>
  <si>
    <t>Report the value, as at the reporting date, the aggregate of the programmes and other operating information used by a computer and the machines, wiring, and other physical components of a computer or other electronic system.</t>
  </si>
  <si>
    <t>Report the value, as at the reporting date, the aggregate of long-term asset account in which the costs of constructing long-term assets are recorded.</t>
  </si>
  <si>
    <t>Report the value, as at the reporting date, the aggregate of other property, plant and equipment not reported elsewhere in the categories above.</t>
  </si>
  <si>
    <t>Report the value, as at the reporting date, the sum of property, plant and equipment.</t>
  </si>
  <si>
    <t>Report the value, as at the reporting date, the aggregate of permanent and absolute tenure of land or property with freedom to dispose of it at will.</t>
  </si>
  <si>
    <t>Report the value, as at the reporting date, the sum of investment properties under construction or development, at cost.</t>
  </si>
  <si>
    <t>Report the value, as at the reporting date, the aggregate of other investment properties not reported elsewhere in the categories above.</t>
  </si>
  <si>
    <t>Report the value, as at the reporting date, the sum of investment properties.</t>
  </si>
  <si>
    <t>Report the value, as at the reporting date, the aggregate of building under construction. If an entity determines that the fair value of an investment property under construction is not reliably measurable but expects the fair value of the property to be reliably measurable when construction is complete, it shall measure that investment property under construction at cost until either its fair value becomes reliably measurable or construction is completed (whichever is earlier).</t>
  </si>
  <si>
    <t>Report the value, as at the reporting date, the aggregate of amount paid as rental in advance.</t>
  </si>
  <si>
    <t>Report the value, as at the reporting date, the aggregate of leasehold land which in substance is an operating lease are classified as prepaid lease payments.</t>
  </si>
  <si>
    <t>Report the value, as at the reporting date, the aggregate of programmes and other operating information used by a computer.</t>
  </si>
  <si>
    <t>Report the value, as at the reporting date, the sum of intangible assets other than goodwill.</t>
  </si>
  <si>
    <t>Report the value, as at the reporting date, the aggregate of assets representing the future economic benefits arising from other assets acquired in a business combination that are not individually identified and separately recognized.</t>
  </si>
  <si>
    <t>Report the value, as at the reporting date, the aggregate of other intangible assets not reported elsewhere in the categories above.</t>
  </si>
  <si>
    <t>Report the value, as at the reporting date, the aggregate of the exclusive and assignable legal right, given to the originator for a fixed number of years, to print, publish, perform, film, or record literary, artistic, or musical material and rights or titles for a set period, especially the sole right to exclude others from making, using, or selling an invention.</t>
  </si>
  <si>
    <t xml:space="preserve">Report the value, as at the reporting date, the aggregate of other investments in subsidiaries, net of impairment not reported elsewhere in the categories above. </t>
  </si>
  <si>
    <t>Report the value, as at the reporting date, the sum of investments in subsidiaries.</t>
  </si>
  <si>
    <t>Report the value, as at the reporting date, the aggregate of investments in subsidiaries quoted or listed on a stock exchange.</t>
  </si>
  <si>
    <t>Report the value, as at the reporting date, the aggregate of investments in associates, net of impairment not quoted or listed on a stock exchange.</t>
  </si>
  <si>
    <t>Report the value, as at the reporting date, the aggregate of investments in associates quoted or listed on a stock exchange.</t>
  </si>
  <si>
    <t xml:space="preserve">Report the value, as at the reporting date, the aggregate of other investments in associates, net of impairment not reported elsewhere in the categories above. </t>
  </si>
  <si>
    <t>Report the value, as at the reporting date, the sum of investments in associates.</t>
  </si>
  <si>
    <t>Report the value, as at the reporting date, the aggregate of investments in joint ventures, net of impairment not quoted or listed on a stock exchange.</t>
  </si>
  <si>
    <t>Report the value, as at the reporting date, the aggregate of investments in joint ventures quoted or listed on a stock exchange.</t>
  </si>
  <si>
    <t>Report the value, as at the reporting date, the aggregate of investments in joint ventures related to investor’s share of profit or loss of the investee after the date of acquisition.</t>
  </si>
  <si>
    <t>Report the value, as at the reporting date, the aggregate of investments in joint ventures related to contributions that lack commercial substance.</t>
  </si>
  <si>
    <t xml:space="preserve">Report the value, as at the reporting date, the aggregate of other investments in joint ventures not reported elsewhere in the categories above. </t>
  </si>
  <si>
    <t>Report the value, as at the reporting date, the sum of investments in joint ventures.</t>
  </si>
  <si>
    <t xml:space="preserve">Report the value, as at the reporting date, the aggregate of other non-current trade receivables not reported elsewhere in the categories above. </t>
  </si>
  <si>
    <t>Report the value, as at the reporting date, the sum of non-current  trade receivables.</t>
  </si>
  <si>
    <t>Report the value, as at the reporting date, the aggregate of amounts paid for goods and services before they have been delivered or received and the aggregate of amount of income for work that has been done but not yet invoiced.</t>
  </si>
  <si>
    <t>Report the value, as at the reporting date, the aggregate amount of non-current non-trade receivable of lease rental and interest receivable due from customers.</t>
  </si>
  <si>
    <t>Report the value, as at the reporting date, the sum of other non-current receivables.</t>
  </si>
  <si>
    <t>Report the value, as at the reporting date, the sum of trade and other non-current receivables.</t>
  </si>
  <si>
    <t>Report the value, as at the reporting date, the aggregate of the basic materials from which a product is made.</t>
  </si>
  <si>
    <t>Report the value, as at the reporting date, the aggregate of the total value of the materials and labor for unfinished projects.</t>
  </si>
  <si>
    <t>Report the value, as at the reporting date, the aggregate of materials or products which have received the final increments of value through manufacturing or processing operations, and which are being held in inventory for delivery, sale, or use.</t>
  </si>
  <si>
    <t>Report the value, as at the reporting date, the aggregate of duplicate parts to replace a lost or damaged parts of a machine.</t>
  </si>
  <si>
    <t>Report the value, as at the reporting date, the aggregate of other inventories not reported elsewhere in the categories above.</t>
  </si>
  <si>
    <t>Report the value, as at the reporting date, the sum of inventories.</t>
  </si>
  <si>
    <t>Report the value, as at the reporting date, the aggregate of other current trade receivables not reported elsewhere in the categories above.</t>
  </si>
  <si>
    <t>Report the value, as at the reporting date, the sum of current trade receivables.</t>
  </si>
  <si>
    <t>Report the value, as at the reporting date, the aggregate of current amounts paid for goods and services before they have been delivered or received.</t>
  </si>
  <si>
    <t>Report the value, as at the reporting date, the aggregate of current amounts of income for work that has been done but not yet invoiced.</t>
  </si>
  <si>
    <t>Report the value, as at the reporting date, the sum of current prepayments and current accrued income.</t>
  </si>
  <si>
    <t>Report the value, as at the reporting date, the aggregate amount of current non-trade interest receivables.
Interest is the money paid regularly at a particular rate for the use of money lent, or for delaying the repayment of a debt.</t>
  </si>
  <si>
    <t>Report the value, as at the reporting date, the aggregate amount of current non-trade deposits which are returnable sums payable on the rental of something, to cover any possible loss or damage.</t>
  </si>
  <si>
    <t>Report the value, as at the reporting date, the aggregate amount of current non-trade dividend receivables.
Dividend is the distribution of a portion of the reporting entity's earnings, decided by the board of directors, to a class of its shareholders.</t>
  </si>
  <si>
    <t>Report the value, as at the reporting date, the aggregate amount of current non-trade lease rental and interest receivable due from customers.</t>
  </si>
  <si>
    <t>Report the value, as at the reporting date, the aggregate of other current non-trade receivables not reported elsewhere in the categories above.</t>
  </si>
  <si>
    <t>Report the value, as at the reporting date, the sum of current non-trade receivables.</t>
  </si>
  <si>
    <t>Report the value, as at the reporting date, the sum of other current receivables.</t>
  </si>
  <si>
    <t>Report the value, as at the reporting date, the sum of trade and other current receivables.</t>
  </si>
  <si>
    <t>Report the value, as at the reporting date, the aggregate of money and notes, kept to pay small amounts but not deposited in the bank.</t>
  </si>
  <si>
    <t>Report the value, as at the reporting date, the aggregate of money held in a local bank account at a given moment.</t>
  </si>
  <si>
    <t>Report the value, as at the reporting date, the aggregate of money held in a foreign bank account at a given moment.</t>
  </si>
  <si>
    <t>Report the value, as at the reporting date, the sum of cash.</t>
  </si>
  <si>
    <t>Report the value, as at the reporting date, the aggregate of deposits placed with licensed banks.
Deposit is the sum of money paid into a bank or building society account.</t>
  </si>
  <si>
    <t>Report the value, as at the reporting date, the aggregate of deposits placed with other corporations.
Deposit is the sum of money paid into a bank or building society account.</t>
  </si>
  <si>
    <t>Report the value, as at the reporting date, the aggregate of short term deposits.
Deposit is the sum of money paid into a bank or building society account.</t>
  </si>
  <si>
    <t>Report the value, as at the reporting date, the aggregate of other banking arrangements not reported elsewhere in the categories above.</t>
  </si>
  <si>
    <t>Report the value, as at the reporting date, the sum of cash equivalents.</t>
  </si>
  <si>
    <t>Report the value, as at the reporting date, the aggregate of other cash and cash equivalents not reported elsewhere in the categories above.</t>
  </si>
  <si>
    <t>Report the value, as at the reporting date, the sum of cash and cash equivalents.</t>
  </si>
  <si>
    <t>Report the value, as at the reporting date, the aggregate of reserves for long-term capital investment projects or other large and anticipated expenses that will be incurred in the future.</t>
  </si>
  <si>
    <t>Report the value, as at the reporting date, the aggregate of accumulated net exchange differences recognized in other comprehensive income. Foreign currency translation reserves comprise of all foreign currency differences arising from the translation of the financial statements of subsidiaries whose functional currencies are different from that of the reporting entity’s functional currency as well as foreign currency differences arising from the translation of monetary items that are considered to form part of a net investment in a foreign operation.</t>
  </si>
  <si>
    <t>Report the value, as at the reporting date, the aggregate of other non-distributable reserves not reported elsewhere in the categories above.</t>
  </si>
  <si>
    <t>Report the value, as at the reporting date, the aggregate of other distributable reserves not reported elsewhere in the categories above.</t>
  </si>
  <si>
    <t>Report the value, as at the reporting date, the aggregate non-current portion of secured Islamic medium term notes.
Medium term note (MTN) is a note that usually matures in five to 10 years.</t>
  </si>
  <si>
    <t>Report the value, as at the reporting date, the aggregate non-current portion of secured revolving credits and others.
Revolving credit is a line of credit where the customer pays a commitment fee and is then allowed to use the funds when they are needed.</t>
  </si>
  <si>
    <t>Report the value, as at the reporting date, the aggregate non-current portion of other secured bank loans not reported elsewhere in the categories above.</t>
  </si>
  <si>
    <t>Report the value, as at the reporting date, the sum of non-current portion of non-current secured bank loans.</t>
  </si>
  <si>
    <t>Report the value, as at the reporting date, the aggregate non-current portion of unsecured Islamic medium term notes.
Medium term note (MTN) is a note that usually matures in five to 10 years.</t>
  </si>
  <si>
    <t>Report the value, as at the reporting date, the aggregate non-current portion of unsecured revolving credits and others.
Revolving credit is a line of credit where the customer pays a commitment fee and is then allowed to use the funds when they are needed.</t>
  </si>
  <si>
    <t>Report the value, as at the reporting date, the aggregate of non-current portion of other unsecured bank loans not reported elsewhere in the categories above.</t>
  </si>
  <si>
    <t>Report the value, as at the reporting date, the sum of non-current portion of non-current unsecured bank loans received.</t>
  </si>
  <si>
    <t>Report the value, as at the reporting date, the aggregate of other non-current borrowings not reported elsewhere in the categories above.</t>
  </si>
  <si>
    <t>Report the value, as at the reporting date, the sum of non-current borrowings.</t>
  </si>
  <si>
    <t>Report the value, as at the reporting date, the aggregate of other non-current trade payables not reported elsewhere in the categories above.</t>
  </si>
  <si>
    <t>Report the value, as at the reporting date, the sum of non-current trade payables.</t>
  </si>
  <si>
    <t>Report the value, as at the reporting date, the aggregate non-current portion of expenses that have been incurred but are not yet recorded in the accounts.</t>
  </si>
  <si>
    <t>Report the value, as at the reporting date, the aggregate non-current portion of advance payments for products or services that are to be delivered in the future.</t>
  </si>
  <si>
    <t>Report the value, as at the reporting date, the aggregate non-current portion of payment for a service or product that is withheld pending the completion of some specified condition.</t>
  </si>
  <si>
    <t>Report the value, as at the reporting date, the aggregate non-current portion of returnable sums payable on the hire or rental of something, to cover possible loss or damage.</t>
  </si>
  <si>
    <t>Report the value, as at the reporting date, the aggregate of other non-current non-trade payables not reported elsewhere in the categories above.</t>
  </si>
  <si>
    <t>Report the value, as at the reporting date, the sum of non-current non-trade payables.</t>
  </si>
  <si>
    <t>Report the value, as at the reporting date, the sum of other non-current payables.</t>
  </si>
  <si>
    <t>Report the value, as at the reporting date, the sum of trade and other non-current payables.</t>
  </si>
  <si>
    <t>Report the value, as at the reporting date, the aggregate current portion of secured Islamic medium term notes.
Medium term note (MTN) is a note that usually matures in five to 10 years</t>
  </si>
  <si>
    <t>Report the value, as at the reporting date, the aggregate current portion of secured revolving credits and others.
Revolving credit is a line of credit where the customer pays a commitment fee and is then allowed to use the funds when they are needed.</t>
  </si>
  <si>
    <t>Report the value, as at the reporting date, the aggregate of current portion of other secured bank loans not reported elsewhere in the categories above.</t>
  </si>
  <si>
    <t>Report the value, as at the reporting date, the sum of current secured bank loans received and current portion of non-current secured bank loans received.</t>
  </si>
  <si>
    <t>Report the value, as at the reporting date, the aggregate current portion of unsecured Islamic medium term notes.
Medium term note (MTN) is a note that usually matures in five to 10 years.</t>
  </si>
  <si>
    <t>Report the value, as at the reporting date, the aggregate current portion of unsecured revolving credits and others.
Revolving credit is a line of credit where the customer pays a commitment fee and is then allowed to use the funds when they are needed.</t>
  </si>
  <si>
    <t>Report the value, as at the reporting date, the aggregate of current portion of other unsecured bank loans not reported elsewhere in the categories above.</t>
  </si>
  <si>
    <t>Report the value, as at the reporting date, the sum of current unsecured bank loans received and current portion of non-current unsecured bank loans received.</t>
  </si>
  <si>
    <t>Report the value, as at the reporting date, the aggregate of other current borrowings not reported elsewhere in the categories above.</t>
  </si>
  <si>
    <t>Report the value, as at the reporting date, the sum of current borrowings.</t>
  </si>
  <si>
    <t>Report the value, as at the reporting date, the aggregate of other current trade payables not reported elsewhere in the categories above.</t>
  </si>
  <si>
    <t>Report the value, as at the reporting date, the sum of current trade payables.</t>
  </si>
  <si>
    <t>Report the value, as at the reporting date, the aggregate current portion of advance payments for products or services that are to be delivered in the future.</t>
  </si>
  <si>
    <t>Report the value, as at the reporting date, the aggregate current portion of payment for a service or product that is withheld pending the completion of some specified condition.</t>
  </si>
  <si>
    <t>Report the value, as at the reporting date, the aggregate current portion of returnable sums payable on the hire or rental of something, to cover possible loss or damage.</t>
  </si>
  <si>
    <t>Report the value, as at the reporting date, the aggregate current portion of dividend payable.
Dividend is the distribution of a portion of the reporting entity's earnings, decided by the board of directors, to a class of its shareholders.</t>
  </si>
  <si>
    <t>Report the value, as at the reporting date, the aggregate current portion of expenses that have been incurred but are not yet recorded in the accounts.</t>
  </si>
  <si>
    <t>Report the value, as at the reporting date, the aggregate of other current non-trade payables not reported elsewhere in the categories above.</t>
  </si>
  <si>
    <t>Report the value, as at the reporting date, the sum of current non-trade payables.</t>
  </si>
  <si>
    <t>Report the value, as at the reporting date, the sum of other current trade payables.</t>
  </si>
  <si>
    <t>Report the value, as at the reporting date, the sum of current trade and other current payables.</t>
  </si>
  <si>
    <t>Report the value, for the reporting period, of cost of sales which are the amount of inventories recognized as expenses during the period, consisting of those costs previously included in the measurement of inventory that has now been sold and unallocated production overheads and abnormal amounts of production costs of inventories.</t>
  </si>
  <si>
    <t>Report the value, for the reporting period, of income for the reporting entity that comes from anything other than its ordinary operations. Other income includes items such as interest from the reporting entity's bank accounts, profit from the sale of a fixed asset, and so forth. Other income is not recurring and, as a result, is not included in some calculations of profit or loss.</t>
  </si>
  <si>
    <t>Report the value, for the reporting period, of administrative expenses which are expenses of providing management and administration for the business.</t>
  </si>
  <si>
    <t>Report the value, for the reporting period, of profit or loss from operating expenses which refers to gross profit minus the overheads associated with production.</t>
  </si>
  <si>
    <t>Report the value, for the reporting period, of finance income which is income that were derived from the entity's financial assets.</t>
  </si>
  <si>
    <t>Report the value, for the reporting period, of finance cost which refers to interest and other costs that an entity incurs in connection with the borrowing of funds.</t>
  </si>
  <si>
    <t>Report the value, for the reporting period, of share of profit or loss of associates and joint ventures in accordance to the proportion of shares owned by the reporting entity.</t>
  </si>
  <si>
    <t>Report the value, for the reporting period, of surplus (deficit) before tax which is a measure that looks at an entity's surplus before the entity has to pay corporate income tax by deducting all expenses from income including interest expenses and operating expenses except for income tax.</t>
  </si>
  <si>
    <t>Report the value, for the reporting period, of the aggregate amount included in the determination of profit or loss for the period in respect of current tax and deferred tax.</t>
  </si>
  <si>
    <t>Report the value, for the reporting period, of the sum of other comprehensive income that will not be reclassified to profit or loss, net of tax.</t>
  </si>
  <si>
    <t>Report the value, for the reporting period, of gains or losses on exchange differences on translation, net of tax. 
An entity shall disclose net exchange differences recognized in other comprehensive income and accumulated in a separate component of equity, and a reconciliation of the amount of such exchange differences at the beginning and end of the period.</t>
  </si>
  <si>
    <t>Report the value, for the reporting period, the gains or losses on hedges of net investments in foreign operations, net of tax. 
Net investment in a foreign operation is the amount of the reporting entity’s interest in the net assets of that operation.</t>
  </si>
  <si>
    <t>Report the value, for the reporting period, the sum of other comprehensive income that will be reclassified to profit or loss, net of tax.</t>
  </si>
  <si>
    <t>Report the value, for the reporting period, of comprehensive surplus (deficit) attributable to the parent entity.</t>
  </si>
  <si>
    <t>Report the value, for the reporting period, of comprehensive surplus (deficit) attributable to non-controlling interests.</t>
  </si>
  <si>
    <t>Report the value, for the reporting period, of income from sale of goods.
Revenue from the sale of goods shall be recognised when all the
following conditions have been satisfied:
a. the entity has transferred to the buyer the significant risks and
    rewards of ownership of the goods;
b. the entity retains neither continuing managerial involvement to 
     the degree usually associated with ownership nor effective 
     control over the goods sold;
c. the amount of revenue can be measured reliably;
d. it is probable that the economic benefits associated with the
     transaction will flow to the entity; and
e. the costs incurred or to be incurred in respect of the 
      transaction can be measured reliably.</t>
  </si>
  <si>
    <t>Report the value, for the reporting period, of income from rendering services.
When the outcome of a transaction involving the rendering of services can be estimated reliably, revenue associated with the transaction shall be recognised by reference to the stage of completion of the transaction at the end of the reporting period. The outcome of a transaction can be estimated reliably when all the following conditions are satisfied:
a. the amount of revenue can be measured reliably;
b. it is probable that the economic benefits associated with the
      transaction will flow to the entity;
c. the stage of completion of the transaction at the end of the 
    reporting period can be measured reliably; and
d. the costs incurred for the transaction and the costs to 
     complete the transaction can be measured reliably.</t>
  </si>
  <si>
    <t>Report the value, for the reporting period, of dividend incomes which refers to distributions of profits to holders of equity investments in proportion to their holdings of a particular class of capital.</t>
  </si>
  <si>
    <t>Report the value, for the reporting period, of revenue from rental income. Rental income includes  any sum received from the use or occupation of any property or part thereof, including premiums and other payments in connection with the use or occupation of the property.</t>
  </si>
  <si>
    <t>Report the value, for the reporting period, of Malaysian government grants or incentives received. These are assistance by government in the form of transfers of resources to an entity in return for past or future compliance with certain conditions relating to the operating activities of the entity. They exclude those forms of government assistance which cannot reasonably have a value placed upon them and transactions with government which cannot be distinguished from the normal trading transactions of the entity.</t>
  </si>
  <si>
    <t>Report the value, for the reporting period, of the donations received from local contributors. Donations are things given to a charity, especially a sum of money.</t>
  </si>
  <si>
    <t>Report the value, for the reporting period, of the donations received from foreign contributors. Donations are things given to a charity, especially a sum of money.</t>
  </si>
  <si>
    <t>Report the value, for the reporting period, of foreign government grants or incentives received. These are assistance by government in the form of transfers of resources to an entity in return for past or future compliance with certain conditions relating to the operating activities of the entity. They exclude those forms of government assistance which cannot reasonably have a value placed upon them and transactions with government which cannot be distinguished from the normal trading transactions of the entity.</t>
  </si>
  <si>
    <t>Report the value, for the reporting period, of the donations received from unknown contributors. Donations are things given to a charity, especially a sum of money.</t>
  </si>
  <si>
    <t>Report the value, for the reporting period, of other miscellaneous income not reported elsewhere in the categories above.</t>
  </si>
  <si>
    <t>Report the value, for the reporting period, of the inventories that were sold, where the carrying amount of those inventories shall be recognized as expenses in the period in which the related revenue are recognized.</t>
  </si>
  <si>
    <t>Report the value, for the reporting period, of contract revenue and contract costs associated with the construction contract shall be recognized as revenue and expenses respectively by reference to the stage of completion of the contract activity at the end of the reporting period, when the outcome of a construction contract can be estimated reliably.</t>
  </si>
  <si>
    <t>Report the value, for the reporting period, of property development costs which comprise all costs that are directly attributable to development activities or that can be allocated on a reasonable basis to such activities.</t>
  </si>
  <si>
    <t>Report the value, for the reporting period, of the sum of all cost of sales.</t>
  </si>
  <si>
    <t>Report the value, for the reporting period, of amortization of deferred income such as grants. Grants which are related to income, are presented as part of profit or loss, either separately or under a general heading such as ‘Other income’; alternatively, they are deducted in reporting the related expense.</t>
  </si>
  <si>
    <t>Report the value, for the reporting period, of grants or incentives received. These are assistance by government in the form of transfers of resources to an entity in return for past or future compliance with certain conditions relating to the operating activities of the entity. They exclude those forms of government assistance which cannot reasonably have a value placed upon them and transactions with government which cannot be distinguished from the normal trading transactions of the entity.</t>
  </si>
  <si>
    <t>Report the value, for the reporting period, of realized gain on foreign exchange. Exchange differences which arises from the settlement of monetary items or from translating monetary items at rates different from those at which they were translated on initial recognition during the period or in previous financial statements shall be recognized in profit or loss in the period in which they arise.</t>
  </si>
  <si>
    <t>Report the value, for the reporting period, of unrealized gain on foreign exchange. Exchange differences which arises from the settlement of monetary items or from translating monetary items at rates different from those at which they were translated on initial recognition during the period or in previous financial statements shall be recognized in profit or loss in the period in which they arise.</t>
  </si>
  <si>
    <t>Report the value, for the reporting period, of the gain or loss arising from the DE recognition of an item of property, plant and equipment which shall be determined as the difference between the net disposal proceeds, if any, and the carrying amount of the item.</t>
  </si>
  <si>
    <t>Report the value, for the reporting period, of the gain on disposal from other investments. An interest in another entity refers to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</si>
  <si>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for the reporting period, of sum of other income.</t>
  </si>
  <si>
    <t>Report the value, for the reporting period, of depreciation expenses. Depreciation is the systematic allocation of depreciable amounts of tangible assets over their useful lives.</t>
  </si>
  <si>
    <t>Report the value, for the reporting period, of wages, salaries, paid annual leave and sick leave, bonuses and non-monetary benefits which are accrued in the period in which the services are rendered by employees.</t>
  </si>
  <si>
    <t>Report the value, for the reporting period, of the retirement benefits paid  during the reporting period as part of directors remuneration in relation to defined contribution plans. Defined contribution plans are post-employment benefit plans under which an entity pays fixed contributions into a separate entity (a fund) and will have no legal or constructive obligation to pay further contributions if the fund does not hold sufficient assets to pay all employee benefits relating to employee service in the current and prior periods.</t>
  </si>
  <si>
    <t>Report the value, for the reporting period, of the retirement benefits paid during the reporting period  as part of directors remuneration in relation to defined benefit plans. Defined benefit plans are post-employment benefit plans other than defined contribution plans.</t>
  </si>
  <si>
    <t>Report the value, for the reporting period, of sum of employee benefits expenses.</t>
  </si>
  <si>
    <t>Report the value, for the reporting period, of salaries and other emoluments which are compensation paid to directors for the work performed during the period of directorship.</t>
  </si>
  <si>
    <t>Report the value, for the reporting period, of bonus which are additional compensation given to directors above their normal salaries.</t>
  </si>
  <si>
    <t>Report the value, for the reporting period, of benefits in kind which are allowances or additional compensation that are not included in the paycheck as wages, but carry financial value.</t>
  </si>
  <si>
    <t>Report the value, for the reporting period, of fee which is an amount paid to directors based on resolution approved by shareholders.</t>
  </si>
  <si>
    <t>Report the value, for the reporting period, of key management personnel compensation in total and for each of the following categories:
a. short-term employee benefits;
b. post-employment benefits;
c. other long-term benefits;
d. termination benefits; and
e. share-based payment.</t>
  </si>
  <si>
    <t>Report the value, for the reporting period, of other finance income not reported elsewhere in the categories above.</t>
  </si>
  <si>
    <t>Report the value, for the reporting period, of sum of finance income.</t>
  </si>
  <si>
    <t>Report the value, for the reporting period, of interest income from trust account which are interest earned from trustees.</t>
  </si>
  <si>
    <t>Report the value, for the reporting period, of other miscellaneous expenses not reported elsewhere in the categories above.</t>
  </si>
  <si>
    <t>Report the value, for the reporting period, of sum of other expenses.</t>
  </si>
  <si>
    <t>Report the value, for the reporting period, of agent fees.</t>
  </si>
  <si>
    <t>Report the value, for the reporting period, of assessment and quit rent.</t>
  </si>
  <si>
    <t>Report the value, for the reporting period, of bank charges.</t>
  </si>
  <si>
    <t>Report the value, for the reporting period, of social security contributions which are recognized as an expense in the year which the service are rendered by employees and the entity.</t>
  </si>
  <si>
    <t>Report the value, for the reporting period, of entertainment expense.</t>
  </si>
  <si>
    <t>Report the value, for the reporting period, of fair value loss on other investments.</t>
  </si>
  <si>
    <t>Report the value, for the reporting period, of insurance expense.</t>
  </si>
  <si>
    <t>Report the value, for the reporting period, of repairs and maintenance expense.</t>
  </si>
  <si>
    <t>Report the value, for the reporting period, of printing and stationery expense.</t>
  </si>
  <si>
    <t>Report the value, for the reporting period, of professional fees.</t>
  </si>
  <si>
    <t>Report the value, for the reporting period, of security service expenses.</t>
  </si>
  <si>
    <t>Report the value, for the reporting period, of telephone expenses.</t>
  </si>
  <si>
    <t>Report the value, for the reporting period, of travelling expenses.</t>
  </si>
  <si>
    <t>Report the value, for the reporting period, of water and electricity expenses.</t>
  </si>
  <si>
    <t>Report the value, for the reporting period, of disbursement and service tax.</t>
  </si>
  <si>
    <t>Report the value, for the reporting period, of handling and custody fees.</t>
  </si>
  <si>
    <t>Report the value, for the reporting period, of the rental expenses during the period. Rental expenses  include any sum paid for the use or occupation of any property or part thereof, including premiums and other payments in connection with the use or occupation of the property.</t>
  </si>
  <si>
    <t>Report the value, for the reporting period, of amount of depreciation and amortisation expense. Depreciation and amortisation are the systematic allocations of depreciable amounts of assets over their useful lives.
Report the value, for the reporting period, of impairment loss, which is the amount by which the carrying amount of an asset or a cash-generating unit exceeds its recoverable amount.</t>
  </si>
  <si>
    <t>Report the value, for the reporting period, of employee benefits expenses which refers to all forms of consideration given by an entity in exchange for service rendered by employees or for the termination of employment.</t>
  </si>
  <si>
    <t>Report the value, for the reporting period, of other expenses which refers to expenses not reported elsewhere in the statement.</t>
  </si>
  <si>
    <t>MFRS 101.54(a)Disclosure,
MFRS 116.6Definition</t>
  </si>
  <si>
    <t>MFRS 101.54(b)Disclosure,
MFRS 140.5Definition</t>
  </si>
  <si>
    <t>Report the value, as at the reporting date, the aggregate of properties (land or a building—or part of a building—or both) held (by the owner or by the lessee under a finance lease) to earn rentals or for capital appreciation or both, rather than for:
a.  use in the production or supply of goods or services or for 
      administrative purposes; or
b.  sale in the ordinary course of business.</t>
  </si>
  <si>
    <t>MFRS 16.47(a)Disclosure,
MFRS 16.9Definition</t>
  </si>
  <si>
    <t>MFRS 101.54(c )Disclosure,
MFRS 3.App ADefinition,
MFRS 138.8Definition</t>
  </si>
  <si>
    <t>MFRS 101.55Common practice,
MFRS 10.App ADefinition</t>
  </si>
  <si>
    <t>Report the value, as at the reporting date, the aggregate of investment in entities controlled by another entity.</t>
  </si>
  <si>
    <t>MFRS 101.54(e )Disclosure,
MFRS 128.3Definition</t>
  </si>
  <si>
    <t>MFRS 101.54(d)Common practice,
MFRS 12.App ADefinition</t>
  </si>
  <si>
    <t>MFRS 101.54(h)Disclosure</t>
  </si>
  <si>
    <t>MFRS 15.116(a)Disclosure,
MFRS 101.55Common practice,
MFRS 15.App ADefinition</t>
  </si>
  <si>
    <t>MFRS 101.54(o)Disclosure,
MFRS 112.5Definition</t>
  </si>
  <si>
    <t>MFRS 101.55Common practice</t>
  </si>
  <si>
    <t xml:space="preserve">MFRS 101.60Disclosure,
MFRS 101.66Definition </t>
  </si>
  <si>
    <t>Report the value, as at the reporting date, the aggregate of the reporting entity's accumulated funds or deficit.</t>
  </si>
  <si>
    <t>Report the value, as at the reporting date, the aggregate of investments in associates related to the investor’s share of profit or loss of the investee after the date of acquisition.</t>
  </si>
  <si>
    <t>Report the value, as at the reporting date, the aggregate of other non-current non-trade receivables not reported elsewhere in the categories above.</t>
  </si>
  <si>
    <t>Report the value, as at the reporting date, the sum of non-current non-trade receivables.</t>
  </si>
  <si>
    <t>Report the value, as at the reporting date, the aggregate of deferred expenses.</t>
  </si>
  <si>
    <t>Report the value, as at the reporting date,  of non-current portion of secured bonds/sukuk/loan stocks.
Bond is a certificate issued by a government or a public company promising to repay borrowed money at a fixed rate of interest at a specified time.
Sukuk are certificates of equal value which evidence undivided ownership or investment in the assets using Shariah principles and concepts endorsed by the Shariah Committee.
Loan stock are shares of common or preferred stock that are used as collateral to secure a loan from another party.</t>
  </si>
  <si>
    <t>Report the value, as at the reporting date, of non-current portion of unsecured bonds/sukuk/loan stocks.
Bond is a certificate issued by a government or a public company promising to repay borrowed money at a fixed rate of interest at a specified time.
Sukuk are certificates of equal value which evidence undivided ownership or investment in the assets using Shariah principles and concepts endorsed by the Shariah Committee.
Loan stock are shares of common or preferred stock that are used as collateral to secure a loan from another party.</t>
  </si>
  <si>
    <t>Report the value, as at the reporting date, the aggregate amount of other current receivables due from related parties which do not generally result from the operations of the reporting entity.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</si>
  <si>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amount of other current receivables due from trustees which do not generally result from the operations of the reporting entity.</t>
  </si>
  <si>
    <t>Report the value, as at the reporting date, the aggregate amount of other non-current receivables due from related parties which do not generally result from the operations of the reporting entity.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</si>
  <si>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amount of other non-current receivables due from trustees which do not generally result from the operations of the reporting entity.</t>
  </si>
  <si>
    <t>Report the value, as at the reporting date, the aggregate current amounts billed by the reporting entity to its related parties when it delivers goods or services to them in the ordinary course of business.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</si>
  <si>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non-current portion of amount billed to the reporting entity by its related parties for goods delivered to or services consumed by the reporting entity in the ordinary course of business.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</si>
  <si>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non-current portion of other types of payables, such as accrued expenses, dividends payable, or payroll expenses due to related parties.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</si>
  <si>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non-current portion of other types of payables, such as accrued expenses, dividends payable, or payroll expenses due to trustees.</t>
  </si>
  <si>
    <t>Report the value, as at the reporting date, of current portion of secured bonds/sukuk/loan stocks.
Bond is a certificate issued by a government or a public company promising to repay borrowed money at a fixed rate of interest at a specified time.
Sukuk are certificates of equal value which evidence undivided ownership or investment in the assets using Shariah principles and concepts endorsed by the Shariah Committee.
Loan stock are shares of common or preferred stock that are used as collateral to secure a loan from another party.</t>
  </si>
  <si>
    <t>Report the value, as at the reporting date, of current portion of unsecured bonds/sukuk/loan stocks.
Bond is a certificate issued by a government or a public company promising to repay borrowed money at a fixed rate of interest at a specified time.
Sukuk are certificates of equal value which evidence undivided ownership or investment in the assets using Shariah principles and concepts endorsed by the Shariah Committee.
Loan stock are shares of common or preferred stock that are used as collateral to secure a loan from another party.</t>
  </si>
  <si>
    <t>Report the value, as at the reporting date, the aggregate current portion of amount billed to the reporting entity by its related parties for goods delivered to or services consumed by the reporting entity in the ordinary course of business.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</si>
  <si>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current portion of other types of payables, such as accrued expenses, dividends payable, or payroll expenses due to trustees.</t>
  </si>
  <si>
    <t>Report the value, for the reporting period, of government contribution.
Government grants are assistance by government in the form of transfers of resources to an entity in return for past or future compliance with certain conditions relating to the operating activities of the entity. They exclude those forms of government assistance which cannot reasonably have a value placed upon them and transactions with government which cannot be distinguished from the normal trading transactions of the entity.</t>
  </si>
  <si>
    <t>Report the value, for the reporting period, of surplus (deficit) which is the total of income less expenses, excluding the components of other comprehensive income.</t>
  </si>
  <si>
    <t>Report the value, for the reporting period, of post-tax surplus (deficit) from discontinued operations. 
Discontinued operation is a component of an entity that either has been disposed of or is classified as held for sale and:
a. represents a separate major line of business or 
    geographical area of operations,
b. is part of a single coordinated plan to dispose of a 
    separate major line of business or geographical area of 
    operations or
c. is a subsidiary acquired exclusively with a view to resale.</t>
  </si>
  <si>
    <t>Report the value, for the reporting period, of surplus (deficit) from continuing operations which are the after-tax earnings that are generated from operational activities.</t>
  </si>
  <si>
    <t>Report the value, for the reporting period, of surplus (deficit) attributable to the parent entity, which refers to profit or loss of the consolidated entity after adjusting for non-controlling interests.</t>
  </si>
  <si>
    <t>Report the value, for the reporting period, of surplus (deficit) allocated to non-controlling interests of the subsidiary during the reporting period.</t>
  </si>
  <si>
    <t>Report the value, for the reporting  period, of remeasurement of defined benefit liability. 
Remeasurements of the net defined benefit liability (asset) comprise:
a. actuarial gains and losses;
b. the return on plan assets, excluding amounts included in net 
     interest on the net defined benefit liability (asset); and
c. any change in the effect of the asset ceiling, excluding 
      amounts included in net interest on the net defined 
      benefit liability (asset).</t>
  </si>
  <si>
    <t xml:space="preserve">Report the value, for the reporting period, of gains or losses on cash flow hedges, net of tax. 
Cash flow hedge is a hedge of the exposure to variability in cash flows that 
i. is attributable to a particular risk associated with a 
   recognized asset or liability (such as all or some future 
   interest payments on variable rate debt) or a highly probable 
   forecast transaction and 
ii. could affect profit or loss. </t>
  </si>
  <si>
    <t>Report the value, for the reporting period, of gains or losses on revaluation, net of tax.
If an asset’s carrying amount is increased as a result of a revaluation, the increase shall be recognized in other comprehensive income and accumulated in equity under the heading of revaluation surplus. However, the increase shall be recognized in profit or loss to the extent that it reverses a revaluation decrease of the same asset previously recognized in profit or loss.
If an asset’s carrying amount is decreased as a result of a revaluation, the decrease shall be recognized in profit or loss. However, the decrease shall be recognized in other comprehensive income to the extent of any credit balance existing in the revaluation surplus in respect of that asset. The decrease recognized in other comprehensive income reduces the amount accumulated in equity under the heading of revaluation surplus.</t>
  </si>
  <si>
    <t>Report the value, for the reporting period, of total other comprehensive surplus after tax which comprises items of income and expense (including reclassification adjustments) that are not recognized in profit or loss as required or permitted by other MFRSs.</t>
  </si>
  <si>
    <t>Report the value, for the reporting period, of the charges for the use of cash or cash equivalents or amounts due
to the entity.</t>
  </si>
  <si>
    <t>Report the value, for the reporting period, of income from fund raising.</t>
  </si>
  <si>
    <t>Report the value, for the reporting period, of the contribution received from local contributors. Contribution is a  gift or payment to a common fund or collection.</t>
  </si>
  <si>
    <t xml:space="preserve">Report the value, for the reporting period, of the contribution received from foreign contributors. Contribution is a  gift or payment to a common fund or collection. </t>
  </si>
  <si>
    <t>Report the value, for the reporting period, of the contribution received from unknown contributors. Contribution is a  gift or payment to a common fund or collection.</t>
  </si>
  <si>
    <t>Report the value, for the reporting period, of the sum of all income.</t>
  </si>
  <si>
    <t>Report the value, for the reporting period, of gain on disposal of subsidiaries, joint ventures and associates.
Subsidiary is an entity that is controlled by another entity.
A joint venture is a joint arrangement whereby the parties that have joint control of the arrangement have rights to the net assets of the arrangement.
An associate is an entity over which the investor has significant influence.</t>
  </si>
  <si>
    <t>Report the value, for the reporting period, of the reversal of impairment loss. If, in a subsequent period, the amount of impairment loss decreases and the decrease can be related objectively to an event occurring after the impairment was recognized (such as an improvement in the debtor’s credit rating), the previously recognized impairment loss shall be reversed either directly or by adjusting an allowance account. The reversal shall not result in a carrying amount of the financial asset that exceeds what the amortized cost would have been had the impairment not been recognized at the date the impairment is reversed. The amount of the loss shall be recognized in profit or loss.</t>
  </si>
  <si>
    <t>Report the value, for the reporting period, of miscellaneous other income not reported elsewhere in the categories above.</t>
  </si>
  <si>
    <t>Report the value, for the reporting period, of advertisement expenses. Advertisement refers to notice or announcement in a public medium promoting a product, service, or event or publicizing a job vacancy.</t>
  </si>
  <si>
    <t>Report the value, for the reporting period, of auditor's remuneration. Auditor's remuneration is the total amount paid to or receivable by the auditors as remuneration for their services as auditors, inclusive of all fees, percentages or other payments or consideration given by or from the reporting entity or by or from any subsidiary of the reporting entity.</t>
  </si>
  <si>
    <t>Report the value, for the reporting period, of local charitable grants provided.</t>
  </si>
  <si>
    <t>Report the value, for the reporting period, of foreign charitable grants provided.</t>
  </si>
  <si>
    <t>Report the value, for the reporting period, of property, plant and equipment written off. A write-off is a deduction in the value of earnings by the amount of an expense or loss.</t>
  </si>
  <si>
    <t>Report the value, for the reporting period, expenses related to scholarship awards which refers to grant or payment made to support a student's education, awarded on the basis of academic or other achievement.</t>
  </si>
  <si>
    <t>Report the value, for the reporting period, of the post-employment benefit expense  during the reporting period in relation to defined contribution plans. Defined contribution plans are post-employment benefit plans under which an entity pays fixed contributions into a separate entity (a fund) and will have no legal or constructive obligation to pay further contributions if the fund does not hold sufficient assets to pay all employee benefits relating to employee service in the current and prior periods.</t>
  </si>
  <si>
    <t>Report the value, for the reporting period, of the post-employment benefit expense  during the reporting period in relation to defined benefit plans. Defined benefit plans are post-employment benefit plans other than defined contribution plans.</t>
  </si>
  <si>
    <t>Report the value, for the reporting period, of other employee expenses not reported elsewhere in the categories above.</t>
  </si>
  <si>
    <t>Defined benefit plans</t>
  </si>
  <si>
    <t>Report the value, for the reporting period, of incentive paid based on performance.</t>
  </si>
  <si>
    <t>Report the value, for the reporting period, of finance income due from related parties which are interest earned from related parties.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</si>
  <si>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for the reporting period, of other prior period adjustments not reported elsewhere in the category above.</t>
  </si>
  <si>
    <t>Report the value, for the reporting period, of reserve attributable to disposal group classified as held for sale. Disposal group is a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</si>
  <si>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Report the value, for the reporting period, of dividend paid which refers to the distributions of profits to holders of equity investments in proportion to their holdings of a particular class of capital.</t>
  </si>
  <si>
    <t>Report the value, for the reporting period, of other transactions with owners not reported elsewhere in the categories above.</t>
  </si>
  <si>
    <t>Report the value, for the reporting period, of the sum of contribution by and distributions to owners.</t>
  </si>
  <si>
    <t xml:space="preserve">Report the value, for the reporting period, of adjustments for finance cost which refers to interest and other costs that an entity incurs in connection with the borrowing of funds to reconcile surplus (deficit) to net cash flow from (used in) operating activities. </t>
  </si>
  <si>
    <t>Report the value, for the reporting period, of adjustment for allowance for doubtful debts which refer to the amount of money that a business does not expect to collect from its clients to reconcile surplus (deficit) to net cash flow from (used in) operating activities. .</t>
  </si>
  <si>
    <t>Report the value, for the reporting period, of adjustments for depreciation expense to reconcile surplus (deficit) to net cash flow from (used in) operating activities.</t>
  </si>
  <si>
    <t>Report the value, for the reporting period, of adjustments for amortisation of intangible assets to reconcile surplus (deficit) to net cash flow from (used in) operating activities.</t>
  </si>
  <si>
    <t>Report the value, for the reporting period, of adjustments for dividend income to reconcile surplus (deficit) to net cash flow from (used in) operating activities.</t>
  </si>
  <si>
    <t>Report the value, for the reporting period, of gains or loss on disposal of investment properties to reconcile surplus (deficit) to net cash flow from (used in) operating activities.</t>
  </si>
  <si>
    <t>Report the value, for the reporting period, of (gain) loss on disposal of subsidiaries, associates and joint ventures to reconcile surplus (deficit) to net cash flow from (used in) operating activities.</t>
  </si>
  <si>
    <t xml:space="preserve">Report the value, for the reporting period, of adjustments for finance income which is income that were derived from the entity's financial assets to reconcile surplus (deficit) to net cash flow from (used in) operating activities. </t>
  </si>
  <si>
    <t>Report the value, for the reporting period, of write-offs of property, plant and equipment to reconcile surplus (deficit) to net cash flow from (used in) operating activities.</t>
  </si>
  <si>
    <t>Report the value, for the reporting period, of amortisation of government grants to reconcile surplus (deficit) to net cash flow from (used in) operating activities.</t>
  </si>
  <si>
    <t xml:space="preserve">Report the value, for the reporting period, of adjustments for other adjustments to reconcile surplus (deficit) not reported elsewhere in the statement to net cash flow from (used in) operating activities. </t>
  </si>
  <si>
    <t>Report the value, for the reporting period, the sum of adjustments to reconcile surplus (deficit).</t>
  </si>
  <si>
    <t>Report the value, for the reporting period, of operating surplus (deficit) before changes in working capital.</t>
  </si>
  <si>
    <t>Report the value, for the reporting period, of  adjustments for decrease (increase) in inventories to reconcile surplus (deficit) to net cash flow from (used in) operating activities.</t>
  </si>
  <si>
    <t>Report the value, for the reporting period, of  adjustments for decrease (increase) in trade and other receivables to reconcile surplus (deficit) to net cash flow from (used in) operating activities.</t>
  </si>
  <si>
    <t>Report the value, for the reporting period, of  adjustments for increase (decrease) in other working capital not reported elsewhere in the statement to reconcile surplus (deficit) to net cash flow from (used in) operating activities.</t>
  </si>
  <si>
    <t>Report the value, for the reporting period, of sum of changes in working capital.</t>
  </si>
  <si>
    <t>Report the value, for the reporting period, of cash generated from/(used in) operations.</t>
  </si>
  <si>
    <t>Report the value, for the reporting period, of cash receipts from dividends which are distributions of profits to holders of equity investments in proportion to their holdings of a particular class of capital which shall be presented separately and classified as operating activities.</t>
  </si>
  <si>
    <t>Report the value, for the reporting period, of cash payments for dividends which are distributions of profits to holders of equity investments in proportion to their holdings of a particular class of capital which shall be presented separately and classified as operating activities.</t>
  </si>
  <si>
    <t>Report the value, for the reporting period, of cash receipts from interest which are charges for the use of cash or cash equivalents or amounts due to the entity which shall be presented separately and classified as operating activities.</t>
  </si>
  <si>
    <t>Report the value, for the reporting period, of cash payments for interest which are charges for the use of cash or cash equivalents or amounts paid by the entity which shall be presented separately and classified as operating activities.</t>
  </si>
  <si>
    <t>Report the value, for the reporting period, of profit sharing from mudharabah accounts which shall be presented separately and classified as operating activities.</t>
  </si>
  <si>
    <t>Report the value, for the reporting period, of cash flows from income taxes. Cash flows arising from taxes on income shall be separately disclosed and shall be classified as cash flows from operating activities unless they can be specifically identified with financing and investing activities.</t>
  </si>
  <si>
    <t>Report the value, for the reporting period, of cash flows from (used in) operating activities which are the principal revenue-producing activities of the entity and other activities that are not investing or financing activities.</t>
  </si>
  <si>
    <t>Report the value, for the reporting period, of cash receipts from sales of property, plant and equipment which shall be presented separately and classified as investing activities.
Property, plant and equipment are tangible items that:
a. are held for use in the production or supply of goods or 
      services, for rental to others, or for administrative 
      purposes; and
b. are expected to be used during more than one period.</t>
  </si>
  <si>
    <t>Report the value, for the reporting period, of cash payments to acquire property, plant and equipment which shall be presented separately and classified as investing activities. 
Property, plant and equipment are tangible items that:
a. are held for use in the production or supply of goods or 
      services, for rental to others, or for administrative 
      purposes; and
b. are expected to be used during more than one period.</t>
  </si>
  <si>
    <t>Report the value, for the reporting period, of cash payments to acquire intangible assets which shall be presented separately and classified as investing activities. Intangible assets are identifiable non-monetary assets without physical substance.</t>
  </si>
  <si>
    <t xml:space="preserve">Report the value, for the reporting period, of cash receipts from sales of investment properties which shall be presented separately and classified as investing activities.
Investment property is property (land or a building—or part of a building—or both) held (by the owner or by the lessee under a finance lease) to earn rentals or for capital appreciation or both, rather than for:
a. use in the production or supply of goods or services or for administrative 
      purposes; or
b. sale in the ordinary course of business. </t>
  </si>
  <si>
    <t>Report the value, for the reporting period, of cash receipts from sale of other investment not reported elsewhere in the statement, which shall be presented separately and classified as investing activities.</t>
  </si>
  <si>
    <t>Report the value, for the reporting period, of cash receipts from government grants which shall be presented separately and classified as investing activities. Government grants are assistance by government in the form of transfers of resources to an entity in return for past or future compliance with certain conditions relating to the operating activities of the entity. They exclude those forms of government assistance which cannot reasonably have a value placed upon them and transactions with government which cannot be distinguished from the normal trading transactions of the entity.</t>
  </si>
  <si>
    <t>Report the value, for the reporting period, of the aggregate cash flows arising from obtaining or losing control of subsidiaries or other businesses which shall be presented separately and classified as investing activities.</t>
  </si>
  <si>
    <t>Report the value, for the reporting period, of the aggregate cash flows from net movement in short-term investments and fixed deposits.</t>
  </si>
  <si>
    <t>Report the value, for the reporting period, of cash receipts from dividends which are distributions of profits to holders of equity investments in proportion to their holdings of a particular class of capital which shall be presented separately and classified as investing activities.</t>
  </si>
  <si>
    <t>Report the value, for the reporting period, of cash receipts from interest which are charges for the use of cash or cash equivalents or amounts due to the entity which shall be presented separately and classified as investing activities.</t>
  </si>
  <si>
    <t>Report the value, for the reporting period, of cash flows from (used in) investing activities which are the acquisition and disposal of long-term assets and other investments not included in cash equivalents.</t>
  </si>
  <si>
    <t>Report the value, for the reporting period, of gvernment grants which refer to assistance by government in the form of transfers of resources to an entity in return for past or future compliance with certain conditions relating to the operating activities of the entity. They exclude those forms of government assistance which cannot reasonably have a value placed upon them and transactions with government which cannot be distinguished from the normal trading transactions of the entity.</t>
  </si>
  <si>
    <t>Report the value, for the reporting period, of cash receipts from issuing debentures, loans, notes, bonds, mortgages and other short-term and long-term borrowings which shall be presented separately and classified as financing activities.</t>
  </si>
  <si>
    <t>Report the value, for the reporting period, of cash payments for the repayments of amounts borrowed which shall be presented separately and classified as financing activities.</t>
  </si>
  <si>
    <t>Report the value, for the reporting period, of bank deposits withdrawn or placed which shall be presented separately and classified as financing activities.</t>
  </si>
  <si>
    <t>Report the value, for the reporting period, of securities pledged for borrowings withdrawn or placed. A pledged asset is transferred to a lender for the purpose of securing debt which shall be presented separately and classified as financing activities.</t>
  </si>
  <si>
    <t>Report the value, for the reporting period, of payments made to non-controlling interests which refer to the equity in a subsidiary not attributable, directly or indirectly, to a parent.</t>
  </si>
  <si>
    <t>Report the value, for the reporting period, of cash receipts from issuing shares or other equity instruments which shall be presented separately and classified as financing activities.</t>
  </si>
  <si>
    <t>Report the value, for the reporting period, of cash receipts from redeemable non-cumulative preference shares which shall be presented separately and classified as financing activities.</t>
  </si>
  <si>
    <t>Report the value, for the reporting period, of cash payments for interest which are charges for the use of cash or cash equivalents or amounts paid by the entity which shall be presented separately and classified as financing activities.</t>
  </si>
  <si>
    <t>Report the value, for the reporting period, of cash flows from/ (used in) financing activities which are activities that result in changes in the size and composition of the contributed equity and borrowings of the entity.</t>
  </si>
  <si>
    <t>Report the value, for the reporting period, of net increase or decrease in cash and cash equivalents before the effect of exchange rate changes.
Cash comprises cash on hand and demand deposits.
Cash equivalents are short-term, highly liquid investments that are readily convertible to known amounts of cash and which are subject to an insignificant risk of changes in value.</t>
  </si>
  <si>
    <t>Report the value, for the reporting period, of effect of exchange rate changes on cash and cash equivalents. 
Unrealised gains and losses arising from changes in foreign currency exchange rates are not cash flows. However, the effect of exchange rate changes on cash and cash equivalents held or due in a foreign currency is reported in the statement of cash flows in order to reconcile cash and cash equivalents at the beginning and the end of the period. This amount is presented separately from cash flows from operating, investing and financing activities and includes the differences, if any, had those cash flows been reported at end of period exchange rates.</t>
  </si>
  <si>
    <t>Report the value, as at the reporting period, of cash and cash equivalents at the beginning of the period, comprising of cash on hand and demand deposits and cash equivalents which are short-term, highly liquid investments that are readily convertible to known amounts of cash and which are subject to an insignificant risk of changes in value.</t>
  </si>
  <si>
    <t>Report the value, as at the reporting period, of cash and cash equivalents at the end of the period, comprising of cash on hand and demand deposits and cash equivalents which are short-term, highly liquid investments that are readily convertible to known amounts of cash and which are subject to an insignificant risk of changes in value.</t>
  </si>
  <si>
    <t>Represents information pertaining to explanation of reasons for the restatement of previous financial statements figures of the entity.
An entity shall disclose the following:
a. the nature of the prior period error;
b. for each prior period presented, to the extent practicable, the 
    amount of the correction:
    i. for each financial statement line item affected; and
   ii. if MFRS 133 applies to the entity, for basic and diluted 
        earnings per share;
c. the amount of the correction at the beginning of the earliest 
   prior period presented; and
d. if retrospective restatement is impracticable for a particular 
     prior period, the circumstances that led to the existence of that 
     condition and a description of how and from when the error 
     has been corrected.
Financial statements of subsequent periods need not repeat these disclosures.</t>
  </si>
  <si>
    <t>Represents information pertaining to explanation of reasons for the reclasification of previous financial statements figures of the entity.
If an entity changes the presentation or classification of items in its financial statements, it shall reclassify comparative amounts unless reclassification is impracticable. When an entity reclassifies comparative amounts, it shall disclose (including as at the beginning of the preceding period):
a. the nature of the reclassification;
b. the amount of each item or class of items that is reclassified; 
    and
c. the reason for the reclassification</t>
  </si>
  <si>
    <t>Represents information pertaining to explanation of reasons for using longer or shorter reporting period of the entity.
An entity shall present a complete set of financial statements (including comparative information) at least annually. When an entity changes the end of its reporting period and presents financial statements for a period longer or shorter than one year, an entity shall disclose, in addition to the period covered by the financial statements:
a. the reason for using a longer or shorter period, and
b. the fact that amounts presented in the financial statements 
    are not entirely comparable.</t>
  </si>
  <si>
    <t>Represents information pertaining to the measurement basis used with respect to assessment income.</t>
  </si>
  <si>
    <t>Represents information pertaining to the measurement basis used with respect to basis of accounting.</t>
  </si>
  <si>
    <t>Represents information pertaining to the measurement basis used with respect to business combinations.</t>
  </si>
  <si>
    <t>Represents information pertaining to the measurement basis used with respect to deferred tax.</t>
  </si>
  <si>
    <t>Represents information pertaining to the measurement basis used with respect to cash and cash equivalents.</t>
  </si>
  <si>
    <t>Represents information pertaining to the measurement basis used with respect to donations.</t>
  </si>
  <si>
    <t>Represents information pertaining to the measurement basis used with respect to effective interest method.</t>
  </si>
  <si>
    <t>Represents information pertaining to the measurement basis used with respect to employee benefits.</t>
  </si>
  <si>
    <t>Represents information pertaining to the measurement basis used with respect to equity instruments.</t>
  </si>
  <si>
    <t>Represents information pertaining to the measurement basis used with respect to expenses.</t>
  </si>
  <si>
    <t>Represents information pertaining to the measurement basis used with respect to fair value measurement.</t>
  </si>
  <si>
    <t>Represents information pertaining to the measurement basis used with respect to financial assets.</t>
  </si>
  <si>
    <t>Represents information pertaining to the measurement basis used with respect to financial instruments.</t>
  </si>
  <si>
    <t>Represents information pertaining to the measurement basis used with respect to financial liabilities.</t>
  </si>
  <si>
    <t>Represents information pertaining to the measurement basis used with respect to goods and services tax (GST).</t>
  </si>
  <si>
    <t>Represents information pertaining to the measurement basis used with respect to government grants.</t>
  </si>
  <si>
    <t>Represents information pertaining to the measurement basis used with respect to impairment of goodwill.</t>
  </si>
  <si>
    <t>Represents information pertaining to the measurement basis used with respect to impairment of non-financial assets.</t>
  </si>
  <si>
    <t>Represents information pertaining to the measurement basis used with respect to income tax.</t>
  </si>
  <si>
    <t>Represents information pertaining to the measurement basis used with respect to intangible assets.</t>
  </si>
  <si>
    <t>Represents information pertaining to the measurement basis used with respect to interest income and expense.</t>
  </si>
  <si>
    <t>Represents information pertaining to the measurement basis used with respect to inventories.</t>
  </si>
  <si>
    <t>Represents information pertaining to the measurement basis used with respect to investment in associates.</t>
  </si>
  <si>
    <t>Represents information pertaining to the measurement basis used with respect to investments in joint ventures.</t>
  </si>
  <si>
    <t>Represents information pertaining to the measurement basis used with respect to investment in subsidiaries.</t>
  </si>
  <si>
    <t>Represents information pertaining to the measurement basis used with respect to land held for transfer to a subsidiary.</t>
  </si>
  <si>
    <t>Represents information pertaining to the measurement basis used with respect to leases.</t>
  </si>
  <si>
    <t>Represents information pertaining to the measurement basis used with respect to management fees.</t>
  </si>
  <si>
    <t>Represents information pertaining to the measurement basis used with respect to non-financial assets.</t>
  </si>
  <si>
    <t>Represents information pertaining to the measurement basis used with respect to other financial liabilities.</t>
  </si>
  <si>
    <t>Represents information pertaining to the measurement basis used with respect to redeemable non-cumulative convertible preference shares.</t>
  </si>
  <si>
    <t>Represents information pertaining to the measurement basis used with respect to significant accounting judgements and estimates.</t>
  </si>
  <si>
    <t>Represents information pertaining to the measurement basis used with respect to transactions with non-controlling interests.</t>
  </si>
  <si>
    <t>References</t>
  </si>
  <si>
    <t xml:space="preserve">Report the value, for the reporting period, of gross profit which is income earned by an entity less the cost of achieving the sales during the reporting period. These costs are essentially direct costs such as wages and raw materials. </t>
  </si>
  <si>
    <t>Report the value, for the reporting period, of gains or losses on exchange differences on translation, net of tax. 
An entity shall disclose net exchange differences recognized in other comprehensive surplus or deficit and accumulated in a separate component of fund, and a reconciliation of the amount of such exchange differences at the beginning and end of the period.</t>
  </si>
  <si>
    <t>Report the value, for the reporting period, of gains or losses on revaluation, net of tax.
If an asset’s carrying amount is increased as a result of a revaluation, the increase shall be recognized in other comprehensive surplus or deficit and accumulated in fund under the heading of revaluation surplus. However, the increase shall be recognized in surplus or deficit to the extent that it reverses a revaluation decrease of the same asset previously recognized in profit or loss.
If an asset’s carrying amount is decreased as a result of a revaluation, the decrease shall be recognized in profit or loss. However, the decrease shall be recognized in other comprehensive surplus or deficit to the extent of any credit balance existing in the revaluation surplus in respect of that asset. The decrease recognized in other comprehensive surplus or deficit reduces the amount accumulated in fund under the heading of revaluation surplus.</t>
  </si>
  <si>
    <t>Report the value, for the reporting period, of gains or losses on exchange differences on translation, net of tax. 
An entity shall disclose net exchange differences recognized in other comprehensive income and accumulated in a separate component of fund, and a reconciliation of the amount of such exchange differences at the beginning and end of the period.</t>
  </si>
  <si>
    <t>Report the value, for the reporting period, of management fees which refers to the fee paid to a person or company for management services on another's behalf.</t>
  </si>
  <si>
    <t>Report the value, for the reporting period, of other comprehensive surplus (deficit) which comprises items of income and expense (including reclassification adjustments) that are not recognised in profit or loss as required or permitted by other MFRSs.</t>
  </si>
  <si>
    <t>Represents information pertaining to disclosure of amount owing by/(to) subsidiary companies.</t>
  </si>
  <si>
    <t>Represents information pertaining to disclosure of basis of consolidation.</t>
  </si>
  <si>
    <t>Represents information pertaining to disclosure of basis of preparation of financial statements.</t>
  </si>
  <si>
    <t>Represents information pertaining to disclosure of capital reserve.</t>
  </si>
  <si>
    <t>Represents information pertaining to disclosure of capital risk management.</t>
  </si>
  <si>
    <t>Represents information pertaining to disclosure of  cash and cash equivalents.</t>
  </si>
  <si>
    <t>Represents information pertaining to disclosure of cash flow statement.</t>
  </si>
  <si>
    <t>Represents information pertaining to disclosure of categories of financial instruments.</t>
  </si>
  <si>
    <t>Represents information pertaining to disclosure of commitments.</t>
  </si>
  <si>
    <t>Represents information pertaining to disclosure of contributions.</t>
  </si>
  <si>
    <t>Represents information pertaining to disclosure of cost of sales.</t>
  </si>
  <si>
    <t>Represents information pertaining to disclosure of credit risk.</t>
  </si>
  <si>
    <t>Represents information pertaining to disclosure of  critical accounting estimates and judgements.</t>
  </si>
  <si>
    <t>Represents information pertaining to disclosure of deposits placed with licensed bank.</t>
  </si>
  <si>
    <t>Represents information pertaining to disclosure of directors' remuneration.</t>
  </si>
  <si>
    <t>Represents information pertaining to disclosure of discontinued operation.</t>
  </si>
  <si>
    <t>Represents information pertaining to disclosure of donations.</t>
  </si>
  <si>
    <t>Represents information pertaining to disclosure of expenses.</t>
  </si>
  <si>
    <t>Represents information pertaining to disclosure of fair value adjustment reserve.</t>
  </si>
  <si>
    <t>Represents information pertaining to disclosure of fair value hierarchy.</t>
  </si>
  <si>
    <t>Represents information pertaining to disclosure of fair value measurement.</t>
  </si>
  <si>
    <t>Represents information pertaining to disclosure of finance costs.</t>
  </si>
  <si>
    <t>Represents information pertaining to disclosure of financial assets and liabilities that are measured at fair value.</t>
  </si>
  <si>
    <t>Represents information pertaining to disclosure of foreign currency risk.</t>
  </si>
  <si>
    <t>Represents information pertaining to disclosure of foreign currency translation reserve.</t>
  </si>
  <si>
    <t>Represents information pertaining to disclosure of general and administrative expense.</t>
  </si>
  <si>
    <t>Represents information pertaining to disclosure of government grants.</t>
  </si>
  <si>
    <t>Represents information pertaining to disclosure of impairment.</t>
  </si>
  <si>
    <t>Represents information pertaining to disclosure of income.</t>
  </si>
  <si>
    <t>Represents information pertaining to disclosure of intangible assets and goodwill.</t>
  </si>
  <si>
    <t>Represents information pertaining to disclosure of interest expense.</t>
  </si>
  <si>
    <t>Represents information pertaining to disclosure of interest income.</t>
  </si>
  <si>
    <t>Represents information pertaining to disclosure of interest rate risk.</t>
  </si>
  <si>
    <t>Represents information pertaining to disclosure of inventories.</t>
  </si>
  <si>
    <t>Represents information pertaining to disclosure of investment in associate.</t>
  </si>
  <si>
    <t>Represents information pertaining to disclosure of investment in joint venture.</t>
  </si>
  <si>
    <t>Represents information pertaining to disclosure of investment in subsidiary companies.</t>
  </si>
  <si>
    <t>Represents information pertaining to disclosure of investment property.</t>
  </si>
  <si>
    <t>Represents information pertaining to disclosure of investment securities.</t>
  </si>
  <si>
    <t>Represents information pertaining to disclosure of liquidity risk.</t>
  </si>
  <si>
    <t>Represents information pertaining to disclosure of members funds.</t>
  </si>
  <si>
    <t>Represents information pertaining to disclosure of non-current asset held-for-sale.</t>
  </si>
  <si>
    <t>Represents information pertaining to disclosure of operating lease commitments.</t>
  </si>
  <si>
    <t>Represents information pertaining to disclosure of other current assets.</t>
  </si>
  <si>
    <t>Represents information pertaining to disclosure of other current liabilities.</t>
  </si>
  <si>
    <t>Represents information pertaining to disclosure of other income.</t>
  </si>
  <si>
    <t>Represents information pertaining to disclosure of other non-current assets.</t>
  </si>
  <si>
    <t>Represents information pertaining to disclosure of other non-current liabilities.</t>
  </si>
  <si>
    <t>Represents information pertaining to disclosure of other notes to accounts.</t>
  </si>
  <si>
    <t>Represents information pertaining to disclosure of other operating income.</t>
  </si>
  <si>
    <t>Represents information pertaining to disclosure of other reserves.</t>
  </si>
  <si>
    <t>Represents information pertaining to disclosure of post employment benefit obligation.</t>
  </si>
  <si>
    <t>Represents information pertaining to disclosure of prior year adjustments.</t>
  </si>
  <si>
    <t>Represents information pertaining to disclosure of profit before tax.</t>
  </si>
  <si>
    <t>Represents information pertaining to disclosure of property, plant and equipment.</t>
  </si>
  <si>
    <t>Represents information pertaining to disclosure of retained earnings.</t>
  </si>
  <si>
    <t>Represents information pertaining to disclosure of revaluation reserve.</t>
  </si>
  <si>
    <t>Represents information pertaining to disclosure of significant accounting policies.</t>
  </si>
  <si>
    <t>Represents information pertaining to disclosure of trade and other payables.</t>
  </si>
  <si>
    <t>Represents information pertaining to disclosure of trade and other receivables.</t>
  </si>
  <si>
    <t>Represents information pertaining to disclosure of valuation processes applied by the group for level 3 fair value.</t>
  </si>
  <si>
    <t>Report the value, as at the reporting date, the donation income.</t>
  </si>
  <si>
    <t>Report the value, as at the reporting date, the contribution income.</t>
  </si>
  <si>
    <t>Report the value, for the reporting period, of dividend incomes from related parties, which refers to distributions of profits to holders of equity investments in proportion to their holdings of a particular class of capital.</t>
  </si>
  <si>
    <t>Report the value, for the reporting period, of interest income from related parties, which are charges for the use of cash or cash equivalents or amounts due to the entity.</t>
  </si>
  <si>
    <t>Report the value, for the reporting period, of the rental expenses paid to related parties. Rental expenses  include any sum paid for the use or occupation of any property or part thereof, including premiums and other payments in connection with the use or occupation of the property.</t>
  </si>
  <si>
    <t>Report the value, for the reporting period, of key management personnel. Key management personnel are those persons having authority and responsibility for planning, directing and controlling the activities of the entity, directly or indirectly, including any director (whether executive or otherwise) of that entity.</t>
  </si>
  <si>
    <t>Report the value, for the reporting period, of other expenses paid to related parties not reported elsewhere in the categories above.</t>
  </si>
  <si>
    <t>Report the value, for the reporting period, of other revenue from related parties not reported elsewhere in the categories above.</t>
  </si>
  <si>
    <t>Report the value, as at the reporting date, for amounts receivable from related parties.</t>
  </si>
  <si>
    <t>Report the value, as at the reporting date, for amounts payable to related parties.</t>
  </si>
  <si>
    <t>Report the value, as at the reporting date, for other outstanding balances with related parties not reported elsewhere in the categories above.</t>
  </si>
  <si>
    <t>This member stands for a component in the form of entity representing the entities with joint control or significant influence. Joint control is the contractually agreed sharing of control of an arrangement, which exists only when decisions about the relevant activities require the unanimous consent of the parties sharing control.</t>
  </si>
  <si>
    <t>This member stands for a component in the form of entity representing the  associates. An associate is an entity over which the investor has significant influence</t>
  </si>
  <si>
    <t>This member stands for a component in the form of joint ventures where entity is venturer. A joint venture is a joint arrangement whereby the parties that havejoint control of the arrangement have rights to the net assets of the arrangement and a joint venturer is a party to a joint venture that has joint control of that joint venture.</t>
  </si>
  <si>
    <t>This member stands for a component in the form of key management personnel. Key management personnel are those persons having authority and
responsibility for planning, directing and controlling the activities of the entity, directly or indirectly, including any director (whether executive or otherwise) of that entity.</t>
  </si>
  <si>
    <t>This member stands for a component in the form of other related parties not reported elsewhere in the other categories.</t>
  </si>
  <si>
    <t>This member stands for a component in the form of key management personnel. Key management personnel are those persons having authority and responsibility for planning, directing and controlling the activities of the entity, directly or indirectly, including any director (whether executive or otherwise) of that entity.</t>
  </si>
  <si>
    <t>This member stands for sum of components of related parties.</t>
  </si>
  <si>
    <t>This member stands for a component in the form of entity representing the parent entity.</t>
  </si>
  <si>
    <t>This member stands for a component in the form of entity representing the subsidiaries. An entity that is controlled by another entity.</t>
  </si>
  <si>
    <t>This member stands for a component inf the form of other related parties not reported elsewhere in the other categories.</t>
  </si>
  <si>
    <t>Represents information pertaining to the measurement basis used with respect to contributions.</t>
  </si>
  <si>
    <t>Represents information pertaining to the measurement basis used with respect to dividend income.</t>
  </si>
  <si>
    <t>Represents information pertaining to the measurement basis used with respect to impairment of receivables.</t>
  </si>
  <si>
    <t>MFRS 16 is applicable for annual periods beginning on or after 1 January 2019 (supercede MFRS 117)</t>
  </si>
  <si>
    <t>MFRS 15 is applicable for annual periods beginning on or after 1 January 2018 (supercede MFRS 118)</t>
  </si>
  <si>
    <t>Report the value, as at the reporting date, the sum of intangible assets and goodwill.</t>
  </si>
  <si>
    <t>Retention payables</t>
  </si>
  <si>
    <t>Report the value, as at the reporting date, the sum of other non-current receivables due from related parties.</t>
  </si>
  <si>
    <t>Report the value, as at the reporting date, the sum of other current receivables due from related parties.</t>
  </si>
  <si>
    <t>Report the value, as at the reporting date, the sum of non-current other payables due to related parties.</t>
  </si>
  <si>
    <t>Report the value, as at the reporting date, the sum of current payables due to related parties.</t>
  </si>
  <si>
    <t>Report the value, for the reporting period, of income which is the increases in economic benefits during the accounting
period in the form of inflows or enhancements of assets
or decreases of liabilities that result in an increase in
equity, other than those relating to contributions from
equity participants.</t>
  </si>
  <si>
    <t>MFRS 118 will be superseded by MFRS 15 for periods beginning on or after 1 January 2018</t>
  </si>
  <si>
    <t>Report the value, for the reporting period, of gains or losses on financial assets measured at fair value through other comprehensive income, before tax. 
A financial asset shall be measured at fair value through other comprehensive income if both of the following conditions are met:
a. the financial asset is held within a business model whose 
      objective is achieved by both collecting contractual cash flows 
      and selling financial assets and
b. the contractual terms of the financial asset give rise on 
      specified dates to cash flows that are solely payments of 
      principal and interest on the principal amount outstanding.</t>
  </si>
  <si>
    <t>MFRS 9 is applicable for annual periods beginning on or after 1 January 2018</t>
  </si>
  <si>
    <t>Report the value, for the reporting period, of total comprehensive surplus which refers to the change in equity during a period resulting from transactions and other events, other than those changes resulting from transactions with owners in their capacity as owners.
Total comprehensive surplus comprises all component of "profit or loss" and of "other comprehensive income".</t>
  </si>
  <si>
    <t>MFRS 111 will be superseded by MFRS 15 for periods beginning on or after 1 January 2018</t>
  </si>
  <si>
    <t>Transitioning Entities that have in the alternative chosen to apply FRSs shall comply with MFRSs for annual periods beginning on or after 1 January 2018</t>
  </si>
  <si>
    <t>Report the value, for the reporting period, of other director's emolument not reported elsewhere in the categories above.</t>
  </si>
  <si>
    <t>MFRS 118 will be superseded by MFRS 15 for periods beginning on or after 1 January 2018; 
MFRS 9 is applicable for annual periods beginning on or after 1 January 2018</t>
  </si>
  <si>
    <t>Report the value, for the reporting period, of acquisition or dilution of equity interest in subsidiaries. A parent shall present non-controlling interests in the consolidated statement of financial position within equity, separately from the equity of the 
owners of the parent.</t>
  </si>
  <si>
    <t>Report the value, for the reporting period, of total surplus or deficit before tax. An entity shall report cash flows from operating activities using the indirect method, whereby profit or loss is adjusted for the effects of transactions of a non-cash nature, any deferrals or accruals of past or future operating cash receipts or payments, and items of income or expense associated with investing or financing cash flows.</t>
  </si>
  <si>
    <t>Represents information pertaining to the measurement basis used with respect to construction contracts including contract revenue and contract costs.</t>
  </si>
  <si>
    <t>Represents information pertaining to the measurement basis used with respect to depreciation expense.</t>
  </si>
  <si>
    <t>Represents information pertaining to the measurement basis used with respect to impairment of financial assets.</t>
  </si>
  <si>
    <t>Represents information pertaining to the measurement basis used with respect to investment property including its depreciation, impairment, transfer etc.</t>
  </si>
  <si>
    <t>Represents information pertaining to the measurement basis used with respect to property, plant and equipment including its depreciation, impairment etc, if any.</t>
  </si>
  <si>
    <t>Represents information pertaining to the measurement basis used with respect to provisions including warranties, restructuring, site restoration, onerous contract etc.</t>
  </si>
  <si>
    <t>Represents information pertaining to the measurement basis used with respect to recognition of revenue including sales of goods, rendering of services, construction contracts, commissiona, rental income etc.</t>
  </si>
  <si>
    <t>MFRS 15 is applicable for annual periods beginning on or after 1 January 2018</t>
  </si>
  <si>
    <t>Represents information pertaining to disclosure of commitments related to acquisition of intangible assets, development and for the purchase constituition, development, repairs and maintenance of investment property.</t>
  </si>
  <si>
    <t>Represents information pertaining to disclosure of contingent assets and contingent liabilities including material litigations.</t>
  </si>
  <si>
    <t>Represents information pertaining to disclosure of employee benefits expense including salaries, allowances, post-employment benefits, termination benefits etc.</t>
  </si>
  <si>
    <t>Represents information pertaining to disclosure of other financial risk management not disclosed elsewhere in the list of notes.</t>
  </si>
  <si>
    <t>Represents information pertaining to disclosure of income tax expense including a reconciliation of tax expense.</t>
  </si>
  <si>
    <t>Represents information pertaining to disclosure of other investments.</t>
  </si>
  <si>
    <t>Represents information pertaining to disclosure of key management personnel compensation including its directors.</t>
  </si>
  <si>
    <t>Represents information pertaining to disclosure of other operating expenses.</t>
  </si>
  <si>
    <t>Represents information pertaining to disclosure of price risk.</t>
  </si>
  <si>
    <t>Represents information pertaining to disclosure of authorisation of financial statements.</t>
  </si>
  <si>
    <t>Report the value, for the reporting period, for other related party transactions that are not reported elsewhere in the categories above.</t>
  </si>
  <si>
    <t>Types of company</t>
  </si>
  <si>
    <t xml:space="preserve">
Disclosure of financial statements preparation for current submission</t>
  </si>
  <si>
    <t xml:space="preserve">- First time preparation of financial statements after incorporation 
- Subsequent preparation of financial statements </t>
  </si>
  <si>
    <t>Companies Act 2016; Section 248(1)</t>
  </si>
  <si>
    <t>Company's current financial year start date</t>
  </si>
  <si>
    <t>Represents information pertaining to company's current financial year start date.</t>
  </si>
  <si>
    <t>Company's current financial year end date</t>
  </si>
  <si>
    <t>Represents information pertaining to company's current financial year end date.</t>
  </si>
  <si>
    <t>Company's previous financial year start date</t>
  </si>
  <si>
    <t>Represents information pertaining to company's previous financial year start date.</t>
  </si>
  <si>
    <t>Company's previous financial year end date</t>
  </si>
  <si>
    <t>Represents information pertaining to company's previous financial year end date.</t>
  </si>
  <si>
    <t>Represents information pertaining to  company's functional currency used in it's  major business transactions.</t>
  </si>
  <si>
    <t xml:space="preserve">Disclosure on sub-categories of object of promoting other objects useful for the community or country </t>
  </si>
  <si>
    <t>Address 1</t>
  </si>
  <si>
    <t>Represents information pertaining to address one of audit firm.</t>
  </si>
  <si>
    <t>Address 2</t>
  </si>
  <si>
    <t>Represents information pertaining to address two of audit firm.</t>
  </si>
  <si>
    <t>Address 3</t>
  </si>
  <si>
    <t>Represents information pertaining to address three of audit firm.</t>
  </si>
  <si>
    <t>Postcode</t>
  </si>
  <si>
    <t>Integer</t>
  </si>
  <si>
    <t>Represents information pertaining to postcode where audit firm is located.</t>
  </si>
  <si>
    <t>State</t>
  </si>
  <si>
    <t>Represents information pertaining to state where audit firm is located.</t>
  </si>
  <si>
    <t>Town</t>
  </si>
  <si>
    <t>Represents information pertaining to town where audit firm is located.</t>
  </si>
  <si>
    <t>Lease liabilities</t>
  </si>
  <si>
    <r>
      <t>MFRS 101.54(g)</t>
    </r>
    <r>
      <rPr>
        <sz val="11"/>
        <rFont val="Calibri"/>
        <family val="2"/>
        <scheme val="minor"/>
      </rPr>
      <t>Disclosure,
MFRS 102.6Definition,
MFRS 102.8Definition</t>
    </r>
  </si>
  <si>
    <r>
      <t>MFRS 101.54(d)</t>
    </r>
    <r>
      <rPr>
        <sz val="11"/>
        <rFont val="Calibri"/>
        <family val="2"/>
        <scheme val="minor"/>
      </rPr>
      <t>Common practice,
MFRS 12.App ADefinition</t>
    </r>
  </si>
  <si>
    <r>
      <t>MFRS 101.54 (h)</t>
    </r>
    <r>
      <rPr>
        <sz val="11"/>
        <rFont val="Calibri"/>
        <family val="2"/>
        <scheme val="minor"/>
      </rPr>
      <t>Disclosure</t>
    </r>
  </si>
  <si>
    <r>
      <t>MFRS 15.116(a)</t>
    </r>
    <r>
      <rPr>
        <sz val="11"/>
        <rFont val="Calibri"/>
        <family val="2"/>
        <scheme val="minor"/>
      </rPr>
      <t>Disclosure,
MFRS 101.55Common practice,
MFRS 15.App ADefinition</t>
    </r>
  </si>
  <si>
    <r>
      <t>MFRS 101.54(i)</t>
    </r>
    <r>
      <rPr>
        <sz val="11"/>
        <rFont val="Calibri"/>
        <family val="2"/>
        <scheme val="minor"/>
      </rPr>
      <t>Disclosure,
MFRS 107.6Definition</t>
    </r>
  </si>
  <si>
    <r>
      <t>MFRS 101.55</t>
    </r>
    <r>
      <rPr>
        <sz val="11"/>
        <rFont val="Calibri"/>
        <family val="2"/>
        <scheme val="minor"/>
      </rPr>
      <t>Common practice</t>
    </r>
  </si>
  <si>
    <r>
      <t>MFRS 101.54(j)</t>
    </r>
    <r>
      <rPr>
        <sz val="11"/>
        <rFont val="Calibri"/>
        <family val="2"/>
        <scheme val="minor"/>
      </rPr>
      <t>Disclosure,
MFRS 5.App ADefinition</t>
    </r>
  </si>
  <si>
    <r>
      <t>MFRS 101.60</t>
    </r>
    <r>
      <rPr>
        <sz val="11"/>
        <rFont val="Calibri"/>
        <family val="2"/>
        <scheme val="minor"/>
      </rPr>
      <t>Disclosure,
MFRS 101.66Definition</t>
    </r>
  </si>
  <si>
    <r>
      <t>MFRS 101.55</t>
    </r>
    <r>
      <rPr>
        <sz val="11"/>
        <rFont val="Calibri"/>
        <family val="2"/>
        <scheme val="minor"/>
      </rPr>
      <t>Common practice,
Conceptual Framework 4.4(a)Defintion</t>
    </r>
  </si>
  <si>
    <r>
      <t>MFRS 101.54(r )</t>
    </r>
    <r>
      <rPr>
        <sz val="11"/>
        <rFont val="Calibri"/>
        <family val="2"/>
        <scheme val="minor"/>
      </rPr>
      <t>Disclosure,
MFRS 101.78(e )Disclosure</t>
    </r>
  </si>
  <si>
    <r>
      <t>MFRS 101.54(q )</t>
    </r>
    <r>
      <rPr>
        <sz val="11"/>
        <rFont val="Calibri"/>
        <family val="2"/>
        <scheme val="minor"/>
      </rPr>
      <t>Disclosure,
MFRS 3.App ADefinition,
MFRS 10.App ADefinition</t>
    </r>
  </si>
  <si>
    <r>
      <t>MFRS 101. 54(m)</t>
    </r>
    <r>
      <rPr>
        <sz val="11"/>
        <rFont val="Calibri"/>
        <family val="2"/>
        <scheme val="minor"/>
      </rPr>
      <t>Common practice</t>
    </r>
  </si>
  <si>
    <r>
      <t>MFRS 101.78(d)</t>
    </r>
    <r>
      <rPr>
        <sz val="11"/>
        <rFont val="Calibri"/>
        <family val="2"/>
        <scheme val="minor"/>
      </rPr>
      <t>Disclosure,
MFRS 101.55Common practice,
MFRS 119.8Definition</t>
    </r>
  </si>
  <si>
    <r>
      <t>MFRS 101.54(l)</t>
    </r>
    <r>
      <rPr>
        <sz val="11"/>
        <rFont val="Calibri"/>
        <family val="2"/>
        <scheme val="minor"/>
      </rPr>
      <t>Disclosure,
MFRS 137.10Definition</t>
    </r>
  </si>
  <si>
    <r>
      <t>MFRS 101.54(k)</t>
    </r>
    <r>
      <rPr>
        <sz val="11"/>
        <rFont val="Calibri"/>
        <family val="2"/>
        <scheme val="minor"/>
      </rPr>
      <t>Disclosure</t>
    </r>
  </si>
  <si>
    <r>
      <t>MFRS 101.54(o)</t>
    </r>
    <r>
      <rPr>
        <sz val="11"/>
        <rFont val="Calibri"/>
        <family val="2"/>
        <scheme val="minor"/>
      </rPr>
      <t>Disclosure,
MFRS 112.5Definition</t>
    </r>
  </si>
  <si>
    <r>
      <t>MFRS 101.60</t>
    </r>
    <r>
      <rPr>
        <sz val="11"/>
        <rFont val="Calibri"/>
        <family val="2"/>
        <scheme val="minor"/>
      </rPr>
      <t>Disclosure,
MFRS 101.69Definition</t>
    </r>
  </si>
  <si>
    <r>
      <t>MFRS 101.54(p)</t>
    </r>
    <r>
      <rPr>
        <sz val="11"/>
        <rFont val="Calibri"/>
        <family val="2"/>
        <scheme val="minor"/>
      </rPr>
      <t>Disclosure,
MFRS 5.App ADefinition</t>
    </r>
  </si>
  <si>
    <r>
      <t>MFRS 101.55</t>
    </r>
    <r>
      <rPr>
        <sz val="11"/>
        <rFont val="Calibri"/>
        <family val="2"/>
        <scheme val="minor"/>
      </rPr>
      <t>Common practice,
Conceptual Framework 4.4(b)Definition</t>
    </r>
  </si>
  <si>
    <r>
      <t>MFRS 101.55</t>
    </r>
    <r>
      <rPr>
        <sz val="11"/>
        <rFont val="Calibri"/>
        <family val="2"/>
        <scheme val="minor"/>
      </rPr>
      <t>Common practice,
Conceptual Framework 4.4(b)Definition</t>
    </r>
    <r>
      <rPr>
        <sz val="11"/>
        <rFont val="Calibri"/>
        <family val="2"/>
      </rPr>
      <t/>
    </r>
  </si>
  <si>
    <t>Report the value, as at the reporting date, the aggregate of property, plant and equipment which are tangible items that:
a. are held for use in the production or supply of goods or       services, for rental to others, or for administrative purposes; and
b. are expected to be used during more than one period.</t>
  </si>
  <si>
    <t>Concept documentation</t>
  </si>
  <si>
    <t>Land and buildings [abstract]</t>
  </si>
  <si>
    <t>Total investment properties under construction or development, at cost</t>
  </si>
  <si>
    <t>Total intangible assets and goodwill</t>
  </si>
  <si>
    <t>Trade receivables due from related parties</t>
  </si>
  <si>
    <t>Interest receivable</t>
  </si>
  <si>
    <t>Other cash and cash equivalents</t>
  </si>
  <si>
    <t>Other non-current non-trade receivables [abstract]</t>
  </si>
  <si>
    <t>Miscellaneous other non-current non-trade receivables</t>
  </si>
  <si>
    <t>Total other non-current non-trade receivables</t>
  </si>
  <si>
    <t>MFRS 101.55Common practice,
MFRS 101.78(e)Common practice</t>
  </si>
  <si>
    <t>Trade payables due to related parties</t>
  </si>
  <si>
    <t>Other non-current payables</t>
  </si>
  <si>
    <t>Dividend payables</t>
  </si>
  <si>
    <r>
      <t xml:space="preserve"> </t>
    </r>
    <r>
      <rPr>
        <b/>
        <strike/>
        <sz val="11"/>
        <rFont val="Calibri"/>
        <family val="2"/>
        <scheme val="minor"/>
      </rPr>
      <t>O</t>
    </r>
    <r>
      <rPr>
        <b/>
        <sz val="11"/>
        <rFont val="Calibri"/>
        <family val="2"/>
        <scheme val="minor"/>
      </rPr>
      <t>ther current receivables [abstract]</t>
    </r>
  </si>
  <si>
    <t>Total other current receivables due from related parties</t>
  </si>
  <si>
    <t>Other secured bank loans</t>
  </si>
  <si>
    <t>Other unsecured bank loans</t>
  </si>
  <si>
    <t>MFRS 116.37(a)Common practice</t>
  </si>
  <si>
    <t>MFRS 116.37(a)Disclosure,
MFRS 101.55Common practice</t>
  </si>
  <si>
    <t>MFRS 116.37(b)Common practice</t>
  </si>
  <si>
    <t>MFRS 116.37(b)Common practice,
MFRS 16.9Definition</t>
  </si>
  <si>
    <t>MFRS 116.37(b)Common practice,
MFRS 101.55Common practice</t>
  </si>
  <si>
    <t>MFRS 116.37(b)Disclosure,
MFRS 101.55Common practice</t>
  </si>
  <si>
    <t>MFRS 116.37(f)Common practice</t>
  </si>
  <si>
    <t>MFRS 116.37Common practice</t>
  </si>
  <si>
    <t>MFRS 116.37(g)(h)Disclosure</t>
  </si>
  <si>
    <t>MFRS 116.37Common practice,
MFRS 101.77Common practice</t>
  </si>
  <si>
    <t>MFRS 101.54(a)Disclosure,
MFRS 116.37(e)Disclosure,
MFRS 101.55Common practice</t>
  </si>
  <si>
    <t>MFRS 140.75(a)Common practice,
MFRS 140.8(a)Example</t>
  </si>
  <si>
    <t>MFRS 140.75(a)Common practice</t>
  </si>
  <si>
    <t>MFRS 140.75(a)Disclosure,
MFRS 101.55Common practice</t>
  </si>
  <si>
    <t>MFRS 140.75(a)Common practice,
MFRS 140.53Definition</t>
  </si>
  <si>
    <t>MFRS 101.77Common practice,
MFRS 101.78Common practice</t>
  </si>
  <si>
    <t>MFRS 138.119(e )Example</t>
  </si>
  <si>
    <t>MFRS 138.119(c )Example</t>
  </si>
  <si>
    <t>MFRS 101.77Common practice,
MFRS 138.119Common practice</t>
  </si>
  <si>
    <t>MFRS 138.118Disclosure,
MFRS 101.55Common practice</t>
  </si>
  <si>
    <t>MFRS 3.B67(d)Disclosure,
MFRS 3.App ADefinition</t>
  </si>
  <si>
    <t>MFRS 101.54(c )Disclosure,
MFRS 101.55Common practice</t>
  </si>
  <si>
    <t>MFRS 127.10Disclosure</t>
  </si>
  <si>
    <r>
      <t xml:space="preserve">
</t>
    </r>
    <r>
      <rPr>
        <sz val="11"/>
        <rFont val="Calibri"/>
        <family val="2"/>
        <scheme val="minor"/>
      </rPr>
      <t>MFRS 101.77Common practice</t>
    </r>
  </si>
  <si>
    <t>MFRS 12.10Disclosure,
MFRS 101.55Common practice</t>
  </si>
  <si>
    <t xml:space="preserve">
MFRS 101.77Common practice,
MFRS 128.10Definition</t>
  </si>
  <si>
    <t>MFRS 12.21Common practice,
MFRS 101.77Common practice</t>
  </si>
  <si>
    <t>MFRS 12.20Disclosure,
MFRS 101.54(e)Disclosure,
MFRS 101.55Common practice</t>
  </si>
  <si>
    <r>
      <t xml:space="preserve">
</t>
    </r>
    <r>
      <rPr>
        <sz val="11"/>
        <rFont val="Calibri"/>
        <family val="2"/>
        <scheme val="minor"/>
      </rPr>
      <t>MFRS 127.10Disclosure</t>
    </r>
  </si>
  <si>
    <t>MFRS 12.21Common practice,
MFRS 128.10Definition</t>
  </si>
  <si>
    <t>MFRS 12.21Common practice,
MFRS 128.30Definition</t>
  </si>
  <si>
    <t>MFRS 101.78(b)Example,
MFRS 124.9Definition</t>
  </si>
  <si>
    <t>MFRS 101.77Common practice,
MFRS 101.78(b)Example</t>
  </si>
  <si>
    <t>MFRS 101.55Common practice,
MFRS 101.78(b)Example</t>
  </si>
  <si>
    <t>MFRS 101.77Common practice,
MFRS 101.78(b)Example,
MFRS 124.9Definition</t>
  </si>
  <si>
    <t>MFRS 101.78(b)Example</t>
  </si>
  <si>
    <r>
      <t>MFRS 101.55Common practice,
MFRS 101.78(b)Example</t>
    </r>
    <r>
      <rPr>
        <strike/>
        <sz val="11"/>
        <rFont val="Calibri"/>
        <family val="2"/>
      </rPr>
      <t/>
    </r>
  </si>
  <si>
    <t>MFRS 101.78(b)Commmon practice
MFRS 101.78Example</t>
  </si>
  <si>
    <t>MFRS 101.78(b)Common practice</t>
  </si>
  <si>
    <t>MFRS 101.78(b)Disclosure, 
MFRS 101.55Common practice</t>
  </si>
  <si>
    <t>MFRS 102.37Example</t>
  </si>
  <si>
    <t>MFRS 102.37Common practice</t>
  </si>
  <si>
    <t>MFRS 101.55Common practice,
MFRS 102.37Common practice</t>
  </si>
  <si>
    <t>MFRS 101.54(g)Disclosure,
MFRS 101.78(c )Disclosure,
MFRS 101.55Common practice</t>
  </si>
  <si>
    <t>MFRS 101.77Common practice,
MFRS 101.78(b)Common practice</t>
  </si>
  <si>
    <t>MFRS 101.77Common practice</t>
  </si>
  <si>
    <t xml:space="preserve">
MFRS 107.45Disclosure,
MFRS 101.55Common practice</t>
  </si>
  <si>
    <t xml:space="preserve">
MFRS 101.54(i)Disclosure,
MFRS 101.55Common practice</t>
  </si>
  <si>
    <t>MFRS 101.78(e )Common practice</t>
  </si>
  <si>
    <t>MFRS 121.52(b)Disclosure, Definition,
MFRS 101.78(e)Common practice</t>
  </si>
  <si>
    <t>MFRS 101.78(e)Common practice,
MFRS 116.39Disclosure, Definition</t>
  </si>
  <si>
    <t>MFRS 101.77Common practice,
MFRS 101.78(e )Common practice</t>
  </si>
  <si>
    <t>MFRS 101.78(e)Disclosure,
MFRS 101.54(r)Common practice,
MFRS 101.55Common practice</t>
  </si>
  <si>
    <t>MFRS 7.8Disclosure,
MFRS 101.77Common practice</t>
  </si>
  <si>
    <r>
      <rPr>
        <strike/>
        <sz val="11"/>
        <rFont val="Calibri"/>
        <family val="2"/>
        <scheme val="minor"/>
      </rPr>
      <t xml:space="preserve">
</t>
    </r>
    <r>
      <rPr>
        <sz val="11"/>
        <rFont val="Calibri"/>
        <family val="2"/>
        <scheme val="minor"/>
      </rPr>
      <t>MFRS 101.55Common practice</t>
    </r>
  </si>
  <si>
    <t>MFRS 101.78Common practice,
MFRS 124.9Definition</t>
  </si>
  <si>
    <t>MFRS 101.55Common practice,
MFRS 101.78Common practice</t>
  </si>
  <si>
    <t>MFRS 101.77Common practice,
MFRS 101.78Common practice,
MFRS 124.9Definition</t>
  </si>
  <si>
    <t>MFRS 101.78Common practice</t>
  </si>
  <si>
    <t>MFRS 101.54(f)Disclosure,
MFRS 101.55Common practice,
MFRS 101.78Common practice</t>
  </si>
  <si>
    <t>Share of profit (loss) of associates and joint ventures accounted for using equity method</t>
  </si>
  <si>
    <r>
      <t xml:space="preserve">Surplus (deficit) of income over expenditure </t>
    </r>
    <r>
      <rPr>
        <sz val="11"/>
        <rFont val="Calibri"/>
        <family val="2"/>
        <scheme val="minor"/>
      </rPr>
      <t>from continuing operations</t>
    </r>
  </si>
  <si>
    <t>Surplus (deficit)</t>
  </si>
  <si>
    <t>Surplus (deficit) from discontinued operations, net of tax</t>
  </si>
  <si>
    <t>Surplus (deficit), attributable to [abstract]</t>
  </si>
  <si>
    <t>Surplus (deficit), attributable to members of company</t>
  </si>
  <si>
    <t>Surplus (deficit), attributable to non-controlling interests</t>
  </si>
  <si>
    <t>Total surplus (deficit)</t>
  </si>
  <si>
    <t>Components of other comprehensive income that will not be reclassified to profit or loss, net of tax [abstract]</t>
  </si>
  <si>
    <t>Components of other comprehensive income that will be reclassified to profit or loss, net of tax [abstract]</t>
  </si>
  <si>
    <t>Other comprehensive income, net of tax, gains (losses) on revaluation</t>
  </si>
  <si>
    <t>Other comprehensive income, before tax, gains (losses) on other items</t>
  </si>
  <si>
    <t>Comprehensive surplus (deficit) attributable to [abstract]</t>
  </si>
  <si>
    <t xml:space="preserve">Comprehensive surplus (deficit), attributable to owners </t>
  </si>
  <si>
    <t>Comprehensive surplus (deficit), attributable to non-controlling interests</t>
  </si>
  <si>
    <t>Defined contribution plans</t>
  </si>
  <si>
    <t>Salaries and other emoluments</t>
  </si>
  <si>
    <t>Finance income due from related parties</t>
  </si>
  <si>
    <t>Report the value, for the reporting period, of income from sale of goods.
Revenue from the sale of goods shall be recognised when all the
following conditions have been satisfied:
a. the entity has transferred to the buyer the significant risks and rewards of ownership of the goods;
b. the entity retains neither continuing managerial involvement to the degree usually associated with ownership nor effective control over the goods sold;
c. the amount of revenue can be measured reliably;
d. it is probable that the economic benefits associated with the  transaction will flow to the entity; and
e. the costs incurred or to be incurred in respect of the  transaction can be measured reliably.</t>
  </si>
  <si>
    <t>Report the value, for the reporting period, of income from rendering services.
When the outcome of a transaction involving the rendering of services can be estimated reliably, revenue associated with the transaction shall be recognised by reference to the stage of completion of the transaction at the end of the reporting period. The outcome of a transaction can be estimated reliably when all the following conditions are satisfied:
a. the amount of revenue can be measured reliably;
b. it is probable that the economic benefits associated with the transaction will flow to the entity;
c. the stage of completion of the transaction at the end of the 
    reporting period can be measured reliably; and
d. the costs incurred for the transaction and the costs to complete the transaction can be measured reliably.</t>
  </si>
  <si>
    <t>MFRS 101.82(a)Common practice,
MFRS 15.App ADefinition,
MFRS 118.ObjectiveDefinition</t>
  </si>
  <si>
    <t>MFRS 101.102Example</t>
  </si>
  <si>
    <t>MFRS 101.104Disclosure,
MFRS 101.102Example,
MFRS 136.6Definition</t>
  </si>
  <si>
    <t>MFRS 101.104Disclosure,
MFRS 101.102Example,
MFRS 119.8Definition</t>
  </si>
  <si>
    <t>MFRS 101.85Common practice</t>
  </si>
  <si>
    <t>MFRS 101.82(b)Disclosure,
MFRS 123.5Definition</t>
  </si>
  <si>
    <t>MFRS 101.85Common practice,
MFRS 101.102Example</t>
  </si>
  <si>
    <t>MFRS 101.82(d)Disclosure,
MFRS 112.77Disclosure,
MFRS 112.5Definition</t>
  </si>
  <si>
    <t>MFRS 101.82(ea)Disclosure,
MFRS 5.33(a)Disclosure,
MFRS 5.33(a)(i)Disclosure,
MFRS 5.32Definition, 
MFRS 5.App ADefinition</t>
  </si>
  <si>
    <t>MFRS 101.81A(a)Disclosure,
MFRS 101.85Common practice,
MFRS 101.7Definition</t>
  </si>
  <si>
    <t>MFRS 101.81B a(ii)Disclosure,
MFRS 133.App A1Definition</t>
  </si>
  <si>
    <t>MFRS 101.81B(a)(i)Disclosure,
MFRS 12.12(e )Disclosure</t>
  </si>
  <si>
    <t>MFRS 121.52(b)Disclosure,
MFRS 121.8Definition</t>
  </si>
  <si>
    <t>MFRS 101.7(a)Disclosure,
MFRS 116.39-40Disclosure</t>
  </si>
  <si>
    <t>MFRS 101.85Common practice,
MFRS 121.52(b)Disclosure,
MFRS 121.8Definition</t>
  </si>
  <si>
    <t>MFRS 101.7(e )Disclosure,
MFRS 101.85Common practice,
MFRS 139.86(b)Definition</t>
  </si>
  <si>
    <t>MFRS 139.102(a)Disclosure,
MFRS 121.8Definition</t>
  </si>
  <si>
    <t>MFRS 101.85Common practice,
MFRS 7.20(a)(iii)Disclosure,
MFRS 9.4.1.2ADefinition</t>
  </si>
  <si>
    <t>MFRS 101.91(a)Disclosure</t>
  </si>
  <si>
    <t>MFRS 101.85Common practice,
MFRS 101.7Definition</t>
  </si>
  <si>
    <t>MFRS 101.81A(b)Disclosure,
MFRS 101.85Common practice,
MFRS 101.7Definition</t>
  </si>
  <si>
    <t>MFRS 101.81B.b(ii)Disclosure</t>
  </si>
  <si>
    <t>MFRS 101.81B.b(i)Disclosure</t>
  </si>
  <si>
    <t>MFRS 101.7(b)Disclosure,
MFRS 119.127Definition,
MFRS 119.120(c ), 122Disclosure</t>
  </si>
  <si>
    <t>MFRS 101.82A(a)Disclosure,
MFRS 101.85Common practice</t>
  </si>
  <si>
    <t>Tax expense</t>
  </si>
  <si>
    <t>Other emoluments</t>
  </si>
  <si>
    <t>Foreign currency translation reserve [member]</t>
  </si>
  <si>
    <t>Capital reserve [member]</t>
  </si>
  <si>
    <t>Report the value, for the reporting period, of other cash inflows or outflows not reported elsewhere in the statement, which shall be presented separately and classified as operating activities.</t>
  </si>
  <si>
    <t>Report the value, for the reporting period, of other cash inflows or outflows not reported elsewhere in the statement, which shall be presented separately and classified as investing activities.</t>
  </si>
  <si>
    <t>Report the value, for the reporting period, of cash payments for dividends which are distributions of profits to holders of equity investments (ie. owners of the company and/or non-controlling interest) in proportion to their holdings of a particular class of capital which shall be presented separately and classified as financing activities.</t>
  </si>
  <si>
    <t>Report the value, for the reporting period, of other cash inflows or outflows not reported elsewhere in the statement, which shall be presented separately and classified as financing activities..</t>
  </si>
  <si>
    <t>Total surplus (deficit) before tax</t>
  </si>
  <si>
    <t>Adjustment for allowance for doubtful debts</t>
  </si>
  <si>
    <t>Adjustments for depreciation</t>
  </si>
  <si>
    <t>Adjustment for amortisation of intangible assets</t>
  </si>
  <si>
    <t>Adjustment for dividend income</t>
  </si>
  <si>
    <t>(Gain) loss on disposal of subsidiaries, associates and joint ventures</t>
  </si>
  <si>
    <t>Write offs of property, plant and equipment</t>
  </si>
  <si>
    <t>Amortisation of government grants</t>
  </si>
  <si>
    <t>Write offs of trade and other receivables</t>
  </si>
  <si>
    <t>Other adjustments to reconcile surplus (deficit)</t>
  </si>
  <si>
    <t>Total adjustments to reconcile surplus (deficit)</t>
  </si>
  <si>
    <t>Operating surplus (deficit) before changes in working capital</t>
  </si>
  <si>
    <t>Other cash inflows (outflows) from operating activities</t>
  </si>
  <si>
    <t>Other cash inflows (outflows) from investing activities</t>
  </si>
  <si>
    <t>Repayments of amounts borrowed</t>
  </si>
  <si>
    <t>Proceeds from issuing shares or other equity instruments</t>
  </si>
  <si>
    <t>Other cash inflows (outflows) from financing activities</t>
  </si>
  <si>
    <t>Net increase (decrease) in cash and cash equivalents before effect of exchange rate changes</t>
  </si>
  <si>
    <r>
      <t>MFRS 101.IN7Disclosure,
MFRS 101.10(e-ea)Disclosures,
MFRS 108.49Disclosure</t>
    </r>
    <r>
      <rPr>
        <sz val="11"/>
        <color theme="1"/>
        <rFont val="Calibri"/>
        <family val="2"/>
      </rPr>
      <t/>
    </r>
  </si>
  <si>
    <t>MFRS 101.10(e-ea)Disclosures,
MFRS 101.41Disclosure</t>
  </si>
  <si>
    <t>MFRS 101.10(e-ea)Disclosures,
MFRS 101.36Disclosure</t>
  </si>
  <si>
    <t>Description of accounting policy for recognition of revenue and other income [text block]</t>
  </si>
  <si>
    <t>Description of accounting policy for foreign currencies [text block]</t>
  </si>
  <si>
    <t>Represents information pertaining to the measurement basis used with respect to foreign currencies including presentation and functional currencies, transactions and balances, translation of foreign currency financial statements etc.</t>
  </si>
  <si>
    <t>MFRS 124.13-27Disclosure</t>
  </si>
  <si>
    <t>MFRS 101.117Disclosure,
MFRS 108.32-38Measurement</t>
  </si>
  <si>
    <t>MFRS 101.117(b)Common practice</t>
  </si>
  <si>
    <t>MFRS 15.110-126Disclosure,
MFRS 15.9-90Measurement</t>
  </si>
  <si>
    <t>MFRS 137.84-92Disclosure,
MFRS 137.14-25Measurement,
MFRS 137.36-83Measurement</t>
  </si>
  <si>
    <t>MFRS 116.73-79Disclosure,
MFRS 116.7-72Measurement</t>
  </si>
  <si>
    <t>MFRS 7.21Disclosure,
MFRS 9.3-6Measurement</t>
  </si>
  <si>
    <t>MFRS 16.51-60Disclosure,
MFRS 16.89-97Disclosure,
MFRS 16.22-46Measurement,
MFRS 16.67-87Measurement</t>
  </si>
  <si>
    <t>MFRS 140.74-79Disclosure,
MFRS 140.16-73Measurement</t>
  </si>
  <si>
    <t>MFRS 10.6-7Disclosure,
MFRS 12.10-19GDisclosure,
MFRS 10.App B.B49Common practice</t>
  </si>
  <si>
    <t>MFRS 12.20-23Disclosure,
MFRS 11.20-27Measurement,
MFRS 11.4Definition,
MFRS 11.7Definition,
MFRS 11.14-19Definition,</t>
  </si>
  <si>
    <t>MFRS 12.20-23Disclosure,
MFRS 128.16-44Measurement</t>
  </si>
  <si>
    <t>MFRS 102.36-39Disclosure,
MFRS 102.9-35Measurement</t>
  </si>
  <si>
    <t>MFRS 118.35-36Disclosure,
MFRS 118.30(a)Measurement</t>
  </si>
  <si>
    <t>MFRS 138.118-128Disclosure,
MFRS 138.18-117Measurement</t>
  </si>
  <si>
    <t>MFRS 112.79-88Disclosure,
MFRS 112.15-70Measurement</t>
  </si>
  <si>
    <t>MFRS 136.126-137Disclosure,
MFRS 136.7-125Measurement</t>
  </si>
  <si>
    <t>MFRS 7.App B.B5(f)Disclosure,
MFRS 9.5Measurement</t>
  </si>
  <si>
    <t>MFRS120.39Disclosure,
MFRS 120.7Measurement,
MFRS 120.12Measurement,
MFRS 120.20Measurement</t>
  </si>
  <si>
    <t>MFRS 101.51(d)Disclosure,
MFRS 121.51-57Disclosure,
MFRS 121.20-49Measurement</t>
  </si>
  <si>
    <t>MFRS 7.21-31Disclosure,
MFRS 132.42-50Disclosure,
MFRS 9.3-6Measurement</t>
  </si>
  <si>
    <t>MFRS 13.91-99Disclosure,
MFRS 13.9-90Measurement</t>
  </si>
  <si>
    <t>MFRS 119.25Disclosure,
MFRS 119.53-54Disclosure, 
MFRS 119.135-151Disclosure,
MFRS 119.171Disclosure,
MFRS 119.11-24Measurement,
MFRS 119.51-52Measurement,
MFRS 119.56-130Measurement,
MFRS 155-157Measurement,
MFRS 165-169Measurement</t>
  </si>
  <si>
    <t>MFRS 101.117(b)Common practice,
MFRS 139.App AG6-AG8Measurement</t>
  </si>
  <si>
    <t>MFRS 118.35Disclosure,
MFRS 118.30(c)Measurement</t>
  </si>
  <si>
    <t>MFRS 107.45-47Disclosure,
MFRS 107.6-7Definition</t>
  </si>
  <si>
    <t>MFRS 116.43-62Measurement</t>
  </si>
  <si>
    <t>MFRS 15.110-129Disclosure,
MFRS 15.9-104Measurement,
MFRS 111.39-45Disclosure</t>
  </si>
  <si>
    <t>MFRS 3.59-63Disclosure</t>
  </si>
  <si>
    <t>MFRS 101.117Disclosure</t>
  </si>
  <si>
    <t>MFRS 118.35-36Disclosure</t>
  </si>
  <si>
    <t>Disclosure of authorisation of financial statements [text block]</t>
  </si>
  <si>
    <t>Disclosure of capital and other commitments [text block]</t>
  </si>
  <si>
    <t>Disclosure of contingent assets and contingent liabilities [text block]</t>
  </si>
  <si>
    <t>Disclosure of deferred tax assets/(liabilities) [text block]</t>
  </si>
  <si>
    <t>Disclosure of other financial risk management [text block]</t>
  </si>
  <si>
    <t>Disclosure of price risk [text block]</t>
  </si>
  <si>
    <t>Disclosure of other operating expenses [text block]</t>
  </si>
  <si>
    <t>Disclosure of significant related party transactions and balances [text block]</t>
  </si>
  <si>
    <t>Represents information pertaining to disclosure of financial instruments including financial assets and financial liabilities.</t>
  </si>
  <si>
    <t>MFRS 124.13-24Disclosure</t>
  </si>
  <si>
    <t>MFRS 110.17Disclosure</t>
  </si>
  <si>
    <t>MFRS 101.112(a)Disclosure</t>
  </si>
  <si>
    <t>MFRS 116.4(c)Disclosure,
MFRS 12.23(a)Common practice,
MFRS 138.122(e)Common practice,
MFRS 140.75(h)Common practice</t>
  </si>
  <si>
    <t>MFRS 101.79(b)Common practice</t>
  </si>
  <si>
    <t>MFRS 7.34-42Disclosure</t>
  </si>
  <si>
    <t>MFRS 107.45, 48-52Disclosure</t>
  </si>
  <si>
    <t>MFRS 101.10(d)Disclosure</t>
  </si>
  <si>
    <t>MFRS 13.91-99Disclosure</t>
  </si>
  <si>
    <t>MFRS 7.21Disclosure</t>
  </si>
  <si>
    <t>MFRS 137.84-92Disclosure</t>
  </si>
  <si>
    <t>MFRS 101.112(c )Common practice</t>
  </si>
  <si>
    <t>MFRS 102.36-39Disclosure</t>
  </si>
  <si>
    <t>MFRS 7.36-38Disclosure</t>
  </si>
  <si>
    <t>MFRS 101.122Disclosure
MFRS 101.125Disclosure,
MFRS 101.129-130Disclosure</t>
  </si>
  <si>
    <r>
      <t>MFRS 112.79-88Disclosure</t>
    </r>
    <r>
      <rPr>
        <sz val="11"/>
        <color theme="1"/>
        <rFont val="Calibri"/>
        <family val="2"/>
        <scheme val="minor"/>
      </rPr>
      <t/>
    </r>
  </si>
  <si>
    <t>MFRS 107.45Disclosure</t>
  </si>
  <si>
    <t>MFRS 124.17Disclosure</t>
  </si>
  <si>
    <t>MFRS 5.30-42Disclosure</t>
  </si>
  <si>
    <t>MFRS 119.53-54, 135-152, 158, 171Disclosure</t>
  </si>
  <si>
    <t>MFRS 7.20Disclosure</t>
  </si>
  <si>
    <t>MFRS 7.21-30Disclosure
MFRS 9.5.1-5.6Disclosure</t>
  </si>
  <si>
    <t>MFRS 7.31-35Disclosure,
MFRS 7.40-42Disclosure</t>
  </si>
  <si>
    <t>MFRS 121.51-57Disclosure</t>
  </si>
  <si>
    <t>MFRS 120.39Disclosure</t>
  </si>
  <si>
    <t>MFRS 136.126-137Disclosure</t>
  </si>
  <si>
    <t>MFRS 15.110-122Disclosure,
MFRS 118.35-36Disclosure</t>
  </si>
  <si>
    <t>MFRS 112.79-88Disclosure</t>
  </si>
  <si>
    <t>MFRS 138.118-128Disclosure,
MFRS 136.126-136Common practice</t>
  </si>
  <si>
    <t>MFRS 101.78(c)Disclosure,
MFRS 98(a)Disclosure,
MFRS 102.36-39Disclosure</t>
  </si>
  <si>
    <t>MFRS 12.20-23Disclosure,
MFRS 127.10Common practice,
MFRS 127.16Common practice</t>
  </si>
  <si>
    <t>MFRS 13.91-99Disclosure,
MFRS 140.74-79Disclosure</t>
  </si>
  <si>
    <t>MFRS 7.31--35Disclosure,
MFRS 7.39Disclosure</t>
  </si>
  <si>
    <t>MFRS 7.40-42Disclosure</t>
  </si>
  <si>
    <t>MFRS 16.51-60Disclosure,
MFRS 16.95-97Disclosure</t>
  </si>
  <si>
    <t>MFRS 7.8-16Disclosure,
MFRS 7.31-42Disclosure</t>
  </si>
  <si>
    <t>MFRS 101.78(c)Disclosure,
MFRS 101.78(b)Disclosure,
MFRS 101.112(c )Common practice</t>
  </si>
  <si>
    <t>MFRS 119.135-152Disclosure</t>
  </si>
  <si>
    <t>MFRS 108.28-31, 39-40, 49Disclosure,
MFRS 101.112(c )Common practice</t>
  </si>
  <si>
    <t>MFRS 116.73-79Disclosure</t>
  </si>
  <si>
    <t>MFRS 116.77Disclosure</t>
  </si>
  <si>
    <t>MFRS 101.114(b )Common practice,
MFRS 101.117Disclosure</t>
  </si>
  <si>
    <t>MFRS 101.77Disclosure,
MFRS 101.78(b)Disclosure,
MFRS 101.112(c )Common practice</t>
  </si>
  <si>
    <t>Represents information pertaining to disclosure of transactions between related parties.</t>
  </si>
  <si>
    <t>Other related parties transactions</t>
  </si>
  <si>
    <t>Other outstanding balances</t>
  </si>
  <si>
    <t>MFRS 101.103Example,
MFRS 102.34Disclosure,
MFRS 102.38Definition</t>
  </si>
  <si>
    <t>MFRS 101.85Commom practice,
MFRS 101.103Example</t>
  </si>
  <si>
    <t>MFRS 101.103Example</t>
  </si>
  <si>
    <t>MFRS 120.39(b)Disclosure,
MFRS 120.3Definition</t>
  </si>
  <si>
    <t>MFRS 101.82(c)Disclosure</t>
  </si>
  <si>
    <t>MFRS 101.85Common practice,
MFRS 101.103Common practice</t>
  </si>
  <si>
    <t>MFRS 101.85Common practice,
MFRS 139.102(a)Disclosure,
MFRS 121.8Definition</t>
  </si>
  <si>
    <t>MFRS 15.114Common practice,
MFRS 101.97Common practice,
MFRS 118.35b(i)Disclosure,
MFRS 118.14Definition</t>
  </si>
  <si>
    <t>MFRS 15.114Common practice,
MFRS 101.97Common practice,
MFRS 118.35b(ii)Disclosure,
MFRS 118.20Definition</t>
  </si>
  <si>
    <t>MFRS 15.65Disclosure
MFRS 118.35b(iii)Disclosure,
MFRS101.97Common practice,
MFRS 118.5(a)Definition</t>
  </si>
  <si>
    <t>MFRS 118.35b(v)Disclosure,
MFRS 15.144Common practice,
MFRS 101.97Common practice,
MFRS 118.5(c )Definition,
MFRS 15.AddendumDefinition</t>
  </si>
  <si>
    <t>MFRS 140.75f(i)Disclosure,
MFRS 15.144Common practice,
MFRS 101.97Common practice</t>
  </si>
  <si>
    <t>MFRS 101.97Common practice</t>
  </si>
  <si>
    <t>MFRS 101.112(c)Common practice,
MFRS 120.29-31Disclosure,
MFRS 120.3Definition</t>
  </si>
  <si>
    <t>MFRS 101.85Common practice,
MFRS 101.97Common practice</t>
  </si>
  <si>
    <t>MFRS 101.103Common practice</t>
  </si>
  <si>
    <t>MFRS 102.36(d)Disclosure,
MFRS101.97Common practice,
MFRS 102.34Definition</t>
  </si>
  <si>
    <t>MFRS 111.40(a)Disclosure,
MFRS 101.97Common practice,
MFRS 15.95-98Common practice,
MFRS 15.114Common practice,
MFRS 111.22Definition</t>
  </si>
  <si>
    <t>FRS 201.15-24Disclosure,
MFRS 101.97Common practice</t>
  </si>
  <si>
    <t>MFRS 120.24-28Disclosure,
MFRS 101.97Common practice</t>
  </si>
  <si>
    <t>MFRS 121.52(a)Disclosure,
MFRS 101.97Common practice,
MFRS 121.28Definition</t>
  </si>
  <si>
    <t>MFRS 101.98(d)Disclosure,
MFRS 10.App ADefinition,
MFRS 128.3Definition</t>
  </si>
  <si>
    <t>MFRS 101.98(c )Disclosure,
MFRS 116.71Definition</t>
  </si>
  <si>
    <t>MFRS 101.98(d)Disclosure,
MFRS 101.97Common practice,
MFRS 12.App ADefinition</t>
  </si>
  <si>
    <t>MFRS 136.126(b)Disclosure,
MFRS 101.98(g)Common practice,
MFRS 9.5.5.8Common practice,
MFRS 139.65Definition</t>
  </si>
  <si>
    <t>MFRS 101.97Common practice,
MFRS 101.85Common practice</t>
  </si>
  <si>
    <t>MFRS 101.103Disclosure,
MFRS 101.85Common practice</t>
  </si>
  <si>
    <t>MFRS 116.48Disclosure,
MFRS 101.104Disclosure,
MFRS 136.6Definition</t>
  </si>
  <si>
    <t>MFRS  13.93e(i)Disclosure</t>
  </si>
  <si>
    <t xml:space="preserve">
MFRS 16.53(c )-(d)Disclosure,
MFRS 101.85Common practice,
MFRS 101.97Common practice</t>
  </si>
  <si>
    <t>MFRS 101.104Common practice,
MFRS 119.9(a)Definition</t>
  </si>
  <si>
    <t>MFRS 101.104Common practice,
MFRS 119.9(c)Definition</t>
  </si>
  <si>
    <t>MFRS 119.9(a)Disclosure,
MFRS 101.85Common practice</t>
  </si>
  <si>
    <t>MFRS 101.104Common practice,
MFRS 119.8Definition</t>
  </si>
  <si>
    <t>MFRS 101.85Common practice,
MFRS 101.104Common practice</t>
  </si>
  <si>
    <t>MFRS 101.104Common practice,
MFRS 124.17(a)Common practice</t>
  </si>
  <si>
    <t>MFRS 101.104Common practice,
MFRS 124.17(b)Common practice,
MFRS 119.8Definition</t>
  </si>
  <si>
    <t>MFRS 101.97Common practice,
MFRS 101.104Common practice,
MFRS 124.17Common practice</t>
  </si>
  <si>
    <t>MFRS 101.104Disclosure,
MFRS 124.17Disclosure,
MFRS 101.85Common practice</t>
  </si>
  <si>
    <t>MFRS 101.85Common practice,
MFRS 101.112(c )Common practice</t>
  </si>
  <si>
    <t xml:space="preserve">
MFRS 101.85Common practice,
MFRS 124.9Definition</t>
  </si>
  <si>
    <t>MFRS 7.20(d)Common practice,
MFRS 101.85Common practice,
MFRS 101.97Common practice</t>
  </si>
  <si>
    <t xml:space="preserve">
MFRS 101.85Common practice,
MFRS 101.97Common practice</t>
  </si>
  <si>
    <t xml:space="preserve">
MFRS 101.85Common practice</t>
  </si>
  <si>
    <t>MFRS 101.102Common practice</t>
  </si>
  <si>
    <t>MFRS 101.102Disclosure,
MFRS 101.85Common practice</t>
  </si>
  <si>
    <r>
      <t>MFRS 101.106(d)Disclosure</t>
    </r>
    <r>
      <rPr>
        <sz val="11"/>
        <color indexed="8"/>
        <rFont val="Calibri"/>
        <family val="2"/>
      </rPr>
      <t/>
    </r>
  </si>
  <si>
    <t xml:space="preserve">
MFRS 101.106Disclosure,
MFRS 101.110Disclosure,
MFRS 108.22Disclosure,
MFRS 108.49Disclosure,
MFRS 108.5Definition</t>
  </si>
  <si>
    <r>
      <t>MFRS 101.106(b)Disclosure,
MFRS 108.49b(i)Disclosure</t>
    </r>
    <r>
      <rPr>
        <sz val="11"/>
        <color theme="1"/>
        <rFont val="Calibri"/>
        <family val="2"/>
        <scheme val="minor"/>
      </rPr>
      <t/>
    </r>
  </si>
  <si>
    <r>
      <t>MFRS 101.106(a)Disclosure</t>
    </r>
    <r>
      <rPr>
        <sz val="11"/>
        <color indexed="8"/>
        <rFont val="Calibri"/>
        <family val="2"/>
      </rPr>
      <t/>
    </r>
  </si>
  <si>
    <t>MFRS 101.106d(i)Disclosure
MFRS 101.7Definition</t>
  </si>
  <si>
    <t>MFRS 101.81A(b)Disclosure
MFRS 101.7Definition</t>
  </si>
  <si>
    <t>MFRS 101.106(a)Disclosure
MFRS 101.7Definition</t>
  </si>
  <si>
    <t>MFRS 101.106d(iii)Common practice</t>
  </si>
  <si>
    <t>MFRS 101.106d(iii)Common practice,
MFRS 5.App ADefinition</t>
  </si>
  <si>
    <t>MFRS 101.107Disclosure,
MFRS 118.5(c )Definition,
MFRS 9.AppADefinition</t>
  </si>
  <si>
    <t>MFRS 101.106d(iii)Disclosure</t>
  </si>
  <si>
    <t>MFRS 101.106(d)Disclosure</t>
  </si>
  <si>
    <t>MFRS 101.106Disclosure</t>
  </si>
  <si>
    <t>MFRS 101.106d(iii)Disclosure,
MFRS 10.22Disclosure</t>
  </si>
  <si>
    <t>MFRS 107.18(b)Common practice</t>
  </si>
  <si>
    <t>MFRS 107.18(b)Disclosure</t>
  </si>
  <si>
    <t>MFRS 107.20(c )Common practice,
MFRS 123.5Definition</t>
  </si>
  <si>
    <t>MFRS 107.20(b)Common practice</t>
  </si>
  <si>
    <t>MFRS 107.20(b)Disclosure,
MFRS 136.6Definition</t>
  </si>
  <si>
    <t>MFRS 107.20(b)Common practice,
MFRS 136.6Definition</t>
  </si>
  <si>
    <t>MFRS 107.20(c)Common practice,
MFRS 107.31Disclosure</t>
  </si>
  <si>
    <t>MFRS 107.14Example,
MFRS 140.5Definition</t>
  </si>
  <si>
    <t>MFRS 107.14Common practice,
MFRS 10.App ADefinition,
MFRS 128.3Definition</t>
  </si>
  <si>
    <t>MFRS 107.20(c )Common practice</t>
  </si>
  <si>
    <t>MFRS 107.20(b)Common practice,
MFRS 116.6Definition</t>
  </si>
  <si>
    <t>MFRS 107.20Common practice</t>
  </si>
  <si>
    <t>MFRS 107.20(a)Disclosure,
MFRS 102.6Definition</t>
  </si>
  <si>
    <t>MFRS 107.20(a)Disclosure</t>
  </si>
  <si>
    <t>MFRS 107.20(a)Common practice</t>
  </si>
  <si>
    <t>MFRS 107.20Common practice,
MFRS 107.18(b)Common practice</t>
  </si>
  <si>
    <t xml:space="preserve">
MFRS 107.31-33Disclosure,
MFRS 118.5(c )Definition</t>
  </si>
  <si>
    <t>MFRS 107.31-34Disclosure,
MFRS 118.5(c )Definition</t>
  </si>
  <si>
    <t>MFRS 107.31-33Disclosure,
MFRS 118.5(a)Definition</t>
  </si>
  <si>
    <t>MFRS 107.35Disclosure,
MFRS 107.14(f)Example</t>
  </si>
  <si>
    <t xml:space="preserve">
MFRS 107.10Common practice</t>
  </si>
  <si>
    <t>MFRS 107.10Common practice,
MFRS 107.18(a )Disclosure,
MFRS 107.6Definition</t>
  </si>
  <si>
    <t>MFRS 107.16(b)Example,
MFRS 116.6Definition</t>
  </si>
  <si>
    <t>MFRS 107.16(a)Example,
MFRS 116.6Definition</t>
  </si>
  <si>
    <t>MFRS 107.16(a)Example,
MFRS 138.8Definition</t>
  </si>
  <si>
    <t>MFRS 107.16(b)Common practice,
MFRS 140.5Definition</t>
  </si>
  <si>
    <t>MFRS 107.16(a)Common practice,
MFRS 140.5Definition</t>
  </si>
  <si>
    <t>MFRS 107.16(d)Example,
MFRS 12.App ADefinition</t>
  </si>
  <si>
    <t>MFRS 120.28Common practice,
MFRS 120.3Definition</t>
  </si>
  <si>
    <t>MFRS 107.39Disclosure,
MFRS 10.App ADefinition</t>
  </si>
  <si>
    <t>MFRS 107.16Common practice</t>
  </si>
  <si>
    <t>MFRS 107.31Disclosure,
MFRS 118.5(c )Definition</t>
  </si>
  <si>
    <t>MFRS 107.31Disclosure,
MFRS 118.5(a )Definition</t>
  </si>
  <si>
    <t>MFRS 107.10Disclosure,
MFRS 107.21Disclosures,
MFRS 107.6Definition</t>
  </si>
  <si>
    <t>MFRS 107.17(c )Example</t>
  </si>
  <si>
    <t>MFRS 107. 17 (d)Example,
MFRS 101.69Definition</t>
  </si>
  <si>
    <t>MFRS 107.17Common practice</t>
  </si>
  <si>
    <t>MFRS 107.17Common practice,
MFRS 3.App ADefinition,
MFRS 10.App ADefinition</t>
  </si>
  <si>
    <t>MFRS 107.17(a)Example</t>
  </si>
  <si>
    <t>MFRS 107.31-33Disclosure,
MFRS 118.5(a )Definition</t>
  </si>
  <si>
    <t>MFRS 107.10Disclosure,
MFRS 107.21Disclosure,
MFRS 107.6Definition</t>
  </si>
  <si>
    <t>MFRS 107.45Disclosure,
MFRS 107.6Definition</t>
  </si>
  <si>
    <t>MFRS 107.28Disclosure,
MFRS 121.28Definition</t>
  </si>
  <si>
    <r>
      <t>MFRS 124.13-27</t>
    </r>
    <r>
      <rPr>
        <sz val="11"/>
        <color theme="1"/>
        <rFont val="Calibri"/>
        <family val="2"/>
        <scheme val="minor"/>
      </rPr>
      <t>Disclosure,
MFRS 124.9Definition</t>
    </r>
  </si>
  <si>
    <t>MFRS 124.21Common practice</t>
  </si>
  <si>
    <t>MFRS 118.35b(v)Disclosure,
MFRS 118.5(c )Definition</t>
  </si>
  <si>
    <t>MFRS 12.B13(e )Disclosure,
MFRS 124.21Common practice,
MFRS 118.5(a)Definition</t>
  </si>
  <si>
    <t>MFRS 124.21(d)Example</t>
  </si>
  <si>
    <t>MFRS 124.17Disclosure,
MFRS 124.9Definition</t>
  </si>
  <si>
    <t>MFRS 124.18(b)Disclosure</t>
  </si>
  <si>
    <r>
      <t>MFRS 124.19(b)</t>
    </r>
    <r>
      <rPr>
        <sz val="11"/>
        <color theme="1"/>
        <rFont val="Calibri"/>
        <family val="2"/>
        <scheme val="minor"/>
      </rPr>
      <t>Disclosure,
MFRS 128.3Definition</t>
    </r>
  </si>
  <si>
    <r>
      <t>MFRS 124.19(d)</t>
    </r>
    <r>
      <rPr>
        <sz val="11"/>
        <color theme="1"/>
        <rFont val="Calibri"/>
        <family val="2"/>
        <scheme val="minor"/>
      </rPr>
      <t>Disclosure,
MFRS 128.3Definition</t>
    </r>
  </si>
  <si>
    <r>
      <t>MFRS 124.19(e )</t>
    </r>
    <r>
      <rPr>
        <sz val="11"/>
        <color theme="1"/>
        <rFont val="Calibri"/>
        <family val="2"/>
        <scheme val="minor"/>
      </rPr>
      <t>Disclosure,
MFRS 128.3Definition</t>
    </r>
  </si>
  <si>
    <r>
      <t>MFRS 124.19(f)</t>
    </r>
    <r>
      <rPr>
        <sz val="11"/>
        <color theme="1"/>
        <rFont val="Calibri"/>
        <family val="2"/>
        <scheme val="minor"/>
      </rPr>
      <t>Disclosure,
MFRS 124.9Definition</t>
    </r>
  </si>
  <si>
    <r>
      <t>MFRS 124.19(g)</t>
    </r>
    <r>
      <rPr>
        <sz val="11"/>
        <color theme="1"/>
        <rFont val="Calibri"/>
        <family val="2"/>
        <scheme val="minor"/>
      </rPr>
      <t>Disclosure</t>
    </r>
  </si>
  <si>
    <r>
      <t>MFRS 101.112(c )</t>
    </r>
    <r>
      <rPr>
        <sz val="11"/>
        <color theme="1"/>
        <rFont val="Calibri"/>
        <family val="2"/>
        <scheme val="minor"/>
      </rPr>
      <t>Common practice</t>
    </r>
  </si>
  <si>
    <r>
      <t>MFRS 124.19(a)</t>
    </r>
    <r>
      <rPr>
        <sz val="11"/>
        <color theme="1"/>
        <rFont val="Calibri"/>
        <family val="2"/>
        <scheme val="minor"/>
      </rPr>
      <t>Disclosure</t>
    </r>
  </si>
  <si>
    <r>
      <t>MFRS 124.19(c )</t>
    </r>
    <r>
      <rPr>
        <sz val="11"/>
        <color theme="1"/>
        <rFont val="Calibri"/>
        <family val="2"/>
        <scheme val="minor"/>
      </rPr>
      <t>Disclosure,
MFRS 10.App ADefinition</t>
    </r>
  </si>
  <si>
    <t>Total investments in associates</t>
  </si>
  <si>
    <t>Investments in associates [abstract]</t>
  </si>
  <si>
    <t>Investments in joint ventures [abstract]</t>
  </si>
  <si>
    <t>Total investments in joint ventures</t>
  </si>
  <si>
    <t>Total investments in subsidiaries</t>
  </si>
  <si>
    <t>Investments in subsidiaries [abstract]</t>
  </si>
  <si>
    <t>English labels</t>
  </si>
  <si>
    <t>Represents information pertaining to corporate information of the entity.
An entity shall disclose the following, if not disclosed elsewhere in information published with the financial statements:
a. the domicile and legal form of the entity, its country of 
    incorporation and the address of its registered office (or 
    principal place of business, if different from the registered 
    office);
b. a description of the nature of the entity’s operations and its 
    principal activities;
c. the name of the parent and the ultimate parent of the group; and
d. if it is a limited life entity, information regarding the length of 
    its life.</t>
  </si>
  <si>
    <t>See details</t>
  </si>
  <si>
    <t>Contributions by and distributions to owners [abstract]</t>
  </si>
  <si>
    <t>Categories of object of CLBG [axis] 
FIXED ROWS (only 3)</t>
  </si>
  <si>
    <t>Description on whether company had applied for extension of time for circulation of financial statements and reports</t>
  </si>
  <si>
    <t>Represents information pertaining to description on whether company had applied for extension of time for circulation of financial statements and reports.</t>
  </si>
  <si>
    <t>Other comprehensive income, net of tax, gains (losses) on other items</t>
  </si>
  <si>
    <t>Represents information pertaining to description of presentation currency. It is mandatory to submit   Financial statements in MYR presentation of currency for SSM purposes.</t>
  </si>
  <si>
    <t>Report the value, as at the reporting date, the sum of non-current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
An entity shall classify all other assets as non-current.</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</si>
  <si>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permanent and absolute tenure of land with freedom to dispose of it at will.</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</si>
  <si>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long lease being a lease with an unexpired period of fifty years or more.</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</si>
  <si>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lease being a lease with an unexpired period of less than fifty years.</t>
  </si>
  <si>
    <t>Report the value, as at the reporting date, the aggregate non-current amounts billed by the reporting entity to its related parties when it delivers goods or services to them in the ordinary course of business.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</si>
  <si>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Represents information pertaining to disclosure of deferred tax assets/(liabilities).</t>
  </si>
  <si>
    <t>Malay Labels</t>
  </si>
  <si>
    <t>Malay definition</t>
  </si>
  <si>
    <t>Aset</t>
  </si>
  <si>
    <t>Aset bukan semasa</t>
  </si>
  <si>
    <t>Hartanah, loji dan peralatan</t>
  </si>
  <si>
    <t>Aset pajakan/ aset hak penggunaan</t>
  </si>
  <si>
    <t>Aset tak ketara</t>
  </si>
  <si>
    <t>Pelaburan dalam syarikat bersekutu</t>
  </si>
  <si>
    <t>Pelaburan dalam usaha sama</t>
  </si>
  <si>
    <t>Lain-lain pelaburan</t>
  </si>
  <si>
    <t>Perdagangan dan lain-lain belum terima bukan semasa</t>
  </si>
  <si>
    <t>Aset kontrak</t>
  </si>
  <si>
    <t>Aset cukai tertunda</t>
  </si>
  <si>
    <t>Lain-lain aset bukan semasa</t>
  </si>
  <si>
    <t>Jumlah aset bukan semasa</t>
  </si>
  <si>
    <t>Aset semasa</t>
  </si>
  <si>
    <t>Inventori</t>
  </si>
  <si>
    <t>Aset cukai semasa</t>
  </si>
  <si>
    <t>Perdagangan dan lain-lain belum terima semasa</t>
  </si>
  <si>
    <t>Tunai dan kesetaraan tunai</t>
  </si>
  <si>
    <t>Lain-lain aset semasa</t>
  </si>
  <si>
    <t>Jumlah aset semasa selain dari aset yang dipegang untuk jualan</t>
  </si>
  <si>
    <t>Aset bukan semasa atau kumpulan pelupusan yang diklasifikasikan sebagai dipegang untuk jualan atau dipegang untuk diedarkan kepada pemilik</t>
  </si>
  <si>
    <t>Jumlah aset semasa</t>
  </si>
  <si>
    <t>Jumlah aset</t>
  </si>
  <si>
    <t>Liabiliti</t>
  </si>
  <si>
    <t>Liabiliti bukan semasa</t>
  </si>
  <si>
    <t>Liabiliti pajakan</t>
  </si>
  <si>
    <t>Liabiliti manfaat pekerja</t>
  </si>
  <si>
    <t>Peruntukan</t>
  </si>
  <si>
    <t>Perdagangan dan lain-lain belum bayar bukan semasa</t>
  </si>
  <si>
    <t>Liabiliti kontrak</t>
  </si>
  <si>
    <t>Liabiliti cukai tertunda</t>
  </si>
  <si>
    <t>Lain-lain liabiliti bukan semasa</t>
  </si>
  <si>
    <t>Jumlah liabiliti bukan semasa</t>
  </si>
  <si>
    <t>Liabiliti semasa</t>
  </si>
  <si>
    <t>Perdagangan dan lain-lain belum bayar semasa</t>
  </si>
  <si>
    <t>Lain-lain liabiliti semasa</t>
  </si>
  <si>
    <t>Jumlah liabiliti semasa selain dari liabiliti yang dipegang untuk jualan</t>
  </si>
  <si>
    <t>Liabiliti yang termasuk dalam kumpulan pelupusan yang diklasifikasi sebagai dipegang untuk jualan</t>
  </si>
  <si>
    <t>Jumlah liabiliti semasa</t>
  </si>
  <si>
    <t>Jumlah liabiliti</t>
  </si>
  <si>
    <t>Penyata kedudukan kewangan</t>
  </si>
  <si>
    <t>Pelaburan hartanah</t>
  </si>
  <si>
    <t>Pelaburan dalam anak syarikat</t>
  </si>
  <si>
    <t>Dana (defisit) terkumpul</t>
  </si>
  <si>
    <t>Sumbangan daripada ahli</t>
  </si>
  <si>
    <t>Kepentingan tak mengawal</t>
  </si>
  <si>
    <t>Liabiliti cukai semasa</t>
  </si>
  <si>
    <t>Laporkan nilai, pada tarikh pelaporan, agregat hartanah, loji dan peralatan yang merupakan item ketara yang:
a. Dipegang untuk digunakan dalam pengeluaran atau 
      pembekalan barang atau perkhidmatan, untuk sewa 
      kepada orang lain, atau untuk tujuan pentadbiran; 
      dan
b. Dijangka akan digunakan selama lebih dari satu 
      tempoh.</t>
  </si>
  <si>
    <t>Laporkan nilai, pada tarikh pelaporan, agregat hartanah (tanah atau bangunan - atau sebahagian daripada bangunan -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perjalanan biasa urusan.</t>
  </si>
  <si>
    <t>Laporkan nilai, pada tarikh pelaporan, agregat bahagian bukan semasa hak entiti pelaporan untuk dipertimbangkan sebagai pertukaran untuk barang atau perkhidmatan yang telah entiti pindahkan kepada pelanggan apabila hak tersebut dikondisikan pada sesuatu selain daripada peredaran masa (sebagai contoh, prestasi masa depan entiti).</t>
  </si>
  <si>
    <t>Laporkan nilai, pada tarikh pelaporan, agregat sumbangan daripada ahli.</t>
  </si>
  <si>
    <t>Peminjaman</t>
  </si>
  <si>
    <t>Laporkan nilai, pada tarikh pelaporan, agregat dana tertunggak dipegang yang entiti pelaporan diwajibkan bayar balik dalam tempoh 12 bulan.</t>
  </si>
  <si>
    <t>Laporkan nilai, pada tarikh pelaporan, agregat bahagian bukan semasa nilai semasa pembayaran pajakan yang tidak dibayar pada tarikh tersebut.</t>
  </si>
  <si>
    <t>Laporkan nilai, pada tarikh pelaporan, agregat bahagian semasa nilai semasa pembayaran pajakan yang tidak dibayar pada tarikh tersebut.</t>
  </si>
  <si>
    <t>Laporkan nilai, pada tarikh pelaporan, agregat bahagian semasa manfaat pekerja yang merupakan segala bentuk pertimbangan yang diberikan oleh entiti pelaporan sebagai ganti untuk perkhidmatan yang diberikan oleh pekerja atau untuk penamatan pekerjaan.</t>
  </si>
  <si>
    <t>Laporkan nilai, pada tarikh pelaporan, agregat bahagian bukan semasa liabiliti dengan masa atau jumlah yang tidak menentu.</t>
  </si>
  <si>
    <t>Laporkan nilai, pada tarikh pelaporan, agregat bahagian semasa liabiliti dengan masa atau jumlah yang tidak menentu.</t>
  </si>
  <si>
    <t>Laporkan nilai, pada tarikh pelaporan, agregat bahagian bukan semasa kewajipan entiti pelaporan untuk memindahkan barangan atau perkhidmatan kepada pelanggan apabila entiti telah menerima pertimbangan (atau amaun yang perlu dibayar) daripada pelanggan.</t>
  </si>
  <si>
    <t>Laporkan nilai, pada tarikh pelaporan, agregat bahagian semasa kewajipan entiti pelaporan untuk memindahkan barangan atau perkhidmatan kepada pelanggan apabila entiti telah menerima pertimbangan (atau amaun yang perlu dibayar) daripada pelanggan.</t>
  </si>
  <si>
    <t>Laporkan nilai, pada tarikh pelaporan, agregat kumpulan aset yang akan dilupuskan, melalui jualan atau sebaliknya, bersama-sama sebagai satu kumpulan dalam satu urus niaga, dan liabiliti yang berkaitan secara langsung dengan aset-aset yang akan dipindahkan dalam urus niaga. Kumpulan ini merangkumi muhibah yang diperolehi dalam kombinasi perniagaan jika kumpulan itu adalah unit penjanaan tunai di mana muhibah telah diperuntukkan atau jika ia merupakan operasi dalam unit penjanaan tunai tersebut.</t>
  </si>
  <si>
    <t>Laporkan nilai, pada tarikh pelaporan, agregat kontrak yang, atau mengandungi, pajakan jika kontrak mendedahkan hak untuk mengawal penggunaan aset yang dikenalpasti untuk suatu tempoh masa sebagai pertukaran untuk pertimbangan.</t>
  </si>
  <si>
    <t>Laporkan nilai, pada tarikh pelaporan, agregat aset bukan monetari yang boleh dikenalpasti tanpa bahan fizikal.</t>
  </si>
  <si>
    <t>Laporkan nilai, pada tarikh pelaporan, agregat pelaburan dalam entiti yang dikawal oleh entiti lain.</t>
  </si>
  <si>
    <t>Laporkan nilai, pada tarikh pelaporan, agregat pelaburan dalam entiti, di mana pelabur mempunyai pengaruh yang signifikan.</t>
  </si>
  <si>
    <t>Laporkan nilai, pada tarikh pelaporan, agregat pengaturan bersama di mana pihak-pihak yang mempunyai kawalan bersama pengaturan itu mempunyai hak terhadap aset bersih pengaturan itu.</t>
  </si>
  <si>
    <t>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t>
  </si>
  <si>
    <t>Laporkan nilai, pada tarikh pelaporan, agregat bahagian bukan semasa amaun yang dibilkan oleh entiti pelaporan kepada pelanggannya apabila ia menyampaikan barang atau perkhidmatan kepada mereka semasa perjalanan biasa urusan dan pelbagai bentuk belum terima bukan perdagangan  yang biasanya bukan hasil dari operasi perniagaan.</t>
  </si>
  <si>
    <t>Laporkan nilai, pada tarikh pelaporan, agregat amaun cukai pendapatan boleh pulih pada masa hadapan berkenaan dengan:
a. perbezaan sementara boleh ditolak;
b. kerugian cukai yang belum digunakan dibawa 
      ke hadapan; dan
c. kredit cukai yang tidak digunakan dibawa 
      ke hadapan.</t>
  </si>
  <si>
    <t>Laporkan nilai, pada tarikh pelaporan, agregat amaun inventori yang:
a. dipegang untuk jualan dalam urusan biasa 
     perniagaan;
b. dalam proses pengeluaran untuk jualan itu; atau
c. dalam bentuk bahan atau bekalan yang akan 
     digunakan dalam proses pengeluaran atau dalam 
     pemberian perkhidmatan.
Inventori merangkumi barangan yang dibeli dan dipegang untuk jualan semula termasuk, misalnya, barangan yang dibeli oleh peruncit dan dipegang untuk jualan semula, atau tanah dan harta lain yang dipegang untuk jualan semula. Inventori juga merangkumi barang yang siap dihasilkan, atau masih dalam proses untuk dihasilkan, oleh entiti dan termasuk bahan dan bekalan yang akan digunakan dalam proses pengeluaran. Untuk pembekal perkhidmatan, inventori termasuk kos perkhidmatan yang entiti masih belum kenalpasti bagi hasil yang berkaitan.</t>
  </si>
  <si>
    <t>Laporkan nilai, pada tarikh pelaporan, agregat amaun lebihan yang telah dibayar berkenaan cukai semasa untuk tempoh semasa dan tempoh-tempoh sebelum ke atas amaun yang perlu dibayar untuk tempoh-tempoh tersebut.</t>
  </si>
  <si>
    <t>Laporkan nilai, pada tarikh pelaporan, agregat bahagian semasa amaun yang telah dibilkan oleh entiti pelaporan kepada pelanggannya apabila ia menyampaikan barang atau perkhidmatan kepada mereka semasa perjalanan biasa urusan dan pelbagai bentuk belum terima bukan perdagangan yang biasanya bukan hasil dari operasi perniagaan.</t>
  </si>
  <si>
    <t xml:space="preserve">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t>
  </si>
  <si>
    <t>Laporkan nilai, pada tarikh pelaporan, agregat lain-lain aset semasa yang tidak dilaporkan di mana-mana dalam penyata.</t>
  </si>
  <si>
    <t>Laporkan nilai, pada tarikh pelaporan, jumlah aset semasa selain daripada aset yang dipegang untuk jualan yang dipegang oleh entiti pelaporan.</t>
  </si>
  <si>
    <t>Laporkan nilai, pada tarikh pelaporan, jumlah aset yang dipegang oleh entiti pelaporan.
Aset adalah sumber-sumber:
a. yang dikawal oleh entiti akibat daripada 
      peristiwa lampau; dan
b. di mana manfaat ekonomi masa depan dijangka akan 
      mengalir kepada entiti.</t>
  </si>
  <si>
    <t>Laporkan nilai, pada tarikh pelaporan, agregat bahagian bukan semasa amaun yang telah dibilkan oleh entiti pelaporan oleh pembekalnya untuk barangan yang diserahkan kepada atau perkhidmatan yang digunakan oleh entiti pelaporan dalam perjalanan biasa urusan dan jenis-jenis lain belum bayar, seperti perbelanjaan terakru, dividen yang kena dibayar, atau perbelanjaan gaji.</t>
  </si>
  <si>
    <t>Laporkan nilai, pada tarikh pelaporan, agregat amaun cukai pendapatan yang perlu dibayar pada masa hadapan berkaitan dengan perbezaan sementara yang boleh dikenakan cukai.</t>
  </si>
  <si>
    <t>Laporkan nilai, pada tarikh pelaporan, agregat lain-lain liabiliti bukan semasa yang tidak dilaporkan di mana-mana dalam penyata.</t>
  </si>
  <si>
    <t>Laporkan nilai, pada tarikh pelaporan, agregat cukai semasa untuk tempoh semasa dan sebelumnya hendaklah, setakat yang tidak dibayar, diiktiraf sebagai liabiliti.</t>
  </si>
  <si>
    <t>Laporkan nilai, pada tarikh pelaporan, agregat bahagian semasa amaun yang telah dibilkan kepada entiti pelaporan oleh pembekalnya untuk barangan yang telah dihantar atau perkhidmatan yang telah digunakan oleh entiti pelaporan semasa perjalanan biasa urusan dan jenis-jenis lain belum bayar, seperti perbelanjaan terakru, dividen yang kena dibayar, atau perbelanjaan gaji.</t>
  </si>
  <si>
    <t>Laporkan nilai, pada tarikh pelaporan, agregat lain-lain liabiliti semasa yang tidak dilaporkan di mana-mana dalam penyata.</t>
  </si>
  <si>
    <t>Laporkan nilai, pada tarikh pelaporan, jumlah liabiliti semasa selain daripada liabiliti yang dipegang untuk jualan yang dipegang oleh entiti pelaporan.</t>
  </si>
  <si>
    <t>Laporkan nilai, pada tarikh pelaporan, jumlah liabiliti yang dipegang oleh entiti pelaporan.
Liabiliti ialah obligasi semasa entiti yang timbul daripada peristiwa lalu, yang penyelesaiannya dijangka akan menyebabkan aliran keluar dari sumber entiti yang mengandungi manfaat ekonomi.</t>
  </si>
  <si>
    <t>Tanah</t>
  </si>
  <si>
    <t>Tanah pegangan bebas</t>
  </si>
  <si>
    <t>Tanah pajakan jangka lama</t>
  </si>
  <si>
    <t>Tanah pajakan jangka pendek</t>
  </si>
  <si>
    <t>Jumlah tanah</t>
  </si>
  <si>
    <t>Bangunan</t>
  </si>
  <si>
    <t>Bangunan di tanah pegangan bebas</t>
  </si>
  <si>
    <t>Bangunan di tanah pajakan jangka panjang</t>
  </si>
  <si>
    <t>Bangunan di tanah pajakan jangka pendek</t>
  </si>
  <si>
    <t>Jumlah bangunan</t>
  </si>
  <si>
    <t>Jumlah tanah dan bangunan</t>
  </si>
  <si>
    <t>Loji dan peralatan</t>
  </si>
  <si>
    <t>Peralatan pejabat, lekapan dan kelengkapan</t>
  </si>
  <si>
    <t>Perisian dan perkakasan komputer</t>
  </si>
  <si>
    <t>Pembinaan dalam kemajuan/ aset kerja dalam kemajuan</t>
  </si>
  <si>
    <t>Lain-lain hartanah, loji dan peralatan</t>
  </si>
  <si>
    <t>Jumlah hartanah, loji dan peralatan</t>
  </si>
  <si>
    <t>Tanah pegangan bebas dan bangunan</t>
  </si>
  <si>
    <t>Bangunan dalam pembinaan</t>
  </si>
  <si>
    <t>Lain-lain hartanah pelaburan</t>
  </si>
  <si>
    <t>Jumlah hartanah pelaburan</t>
  </si>
  <si>
    <t>Prabayar pajakan tanah</t>
  </si>
  <si>
    <t>Aset tak ketara selain daripada muhibah</t>
  </si>
  <si>
    <t>Hak cipta, paten dan lain-lain hak harta industri, hak perkhidmatan dan operasi</t>
  </si>
  <si>
    <t>Perisian komputer</t>
  </si>
  <si>
    <t>Lain-lain aset tak ketara</t>
  </si>
  <si>
    <t>Jumlah aset tak ketara selain dari muhibah</t>
  </si>
  <si>
    <t>Muhibah</t>
  </si>
  <si>
    <t>Jumlah pelaburan dalam syarikat bersekutu</t>
  </si>
  <si>
    <t xml:space="preserve">
Untung belum direalisasi atas urus niaga dengan usaha sama</t>
  </si>
  <si>
    <t>Lain-lain pelaburan dalam usaha sama</t>
  </si>
  <si>
    <t>Jumlah pelaburan dalam usaha sama</t>
  </si>
  <si>
    <t>Perdagangan belum terima bukan semasa</t>
  </si>
  <si>
    <t>Lain-lain perdagangan belum terima bukan semasa</t>
  </si>
  <si>
    <t>Jumlah perdagangan belum terima bukan semasa</t>
  </si>
  <si>
    <t>Lain-lain belum terima bukan perdagangan bukan semasa</t>
  </si>
  <si>
    <t>Pajakan dan sewa beli belum terima</t>
  </si>
  <si>
    <t>Pelbagai lain-lain belum terima bukan perdagangan bukan semasa</t>
  </si>
  <si>
    <t>Jumlah lain-lain belum terima bukan perdagangan bukan semasa</t>
  </si>
  <si>
    <t>Bahan mentah</t>
  </si>
  <si>
    <t>Kerja dalam proses</t>
  </si>
  <si>
    <t>Barang siap</t>
  </si>
  <si>
    <t>Barang ganti</t>
  </si>
  <si>
    <t>Lain-lain inventori</t>
  </si>
  <si>
    <t>Jumlah inventori</t>
  </si>
  <si>
    <t>Lain-lain perdagangan belum terima semasa</t>
  </si>
  <si>
    <t>Lain-lain belum terima semasa</t>
  </si>
  <si>
    <t>Prabayar dan pendapatan terakru semasa</t>
  </si>
  <si>
    <t>Prabayar</t>
  </si>
  <si>
    <t>Pendapatan terakru</t>
  </si>
  <si>
    <t>Jumlah prabayar dan pendapatan terakru semasa</t>
  </si>
  <si>
    <t>Deposit</t>
  </si>
  <si>
    <t>Dividen belum terima</t>
  </si>
  <si>
    <t>Tunai</t>
  </si>
  <si>
    <t>Tunai di tangan</t>
  </si>
  <si>
    <t>Jumlah tunai</t>
  </si>
  <si>
    <t>Kesetaraan tunai</t>
  </si>
  <si>
    <t>Deposit jangka pendek</t>
  </si>
  <si>
    <t>Lain-lain pengaturan perbankan</t>
  </si>
  <si>
    <t>Lain-lain tunai dan kesetaraan tunai</t>
  </si>
  <si>
    <t>Jumlah tunai dan kesetaraan tunai</t>
  </si>
  <si>
    <t xml:space="preserve">Tidak boleh diagih
</t>
  </si>
  <si>
    <t>Rizab modal</t>
  </si>
  <si>
    <t xml:space="preserve">Rizab pertukaran mata wang asing </t>
  </si>
  <si>
    <t>Lain-lain rizab tidak boleh diagihkan</t>
  </si>
  <si>
    <t>Boleh diagih</t>
  </si>
  <si>
    <t>Lain-lain rizab boleh diagihkan</t>
  </si>
  <si>
    <t>Peminjaman bukan semasa</t>
  </si>
  <si>
    <t>Pinjaman jangka sederhana Islamik</t>
  </si>
  <si>
    <t>Kredit pusingan dan lain-lain</t>
  </si>
  <si>
    <t>Lain-lain pinjaman bank bercagar</t>
  </si>
  <si>
    <t>Jumlah bahagian bukan semasa pinjaman bank tidak bercagar bukan semasa yang diterima</t>
  </si>
  <si>
    <t>Jumlah peminjaman bukan semasa</t>
  </si>
  <si>
    <t>Lain-lain perdagangan belum bayar bukan semasa</t>
  </si>
  <si>
    <t>Lain-lain belum bayar bukan semasa</t>
  </si>
  <si>
    <t>Belum bayar bukan perdagangan bukan semasa</t>
  </si>
  <si>
    <t>Pendapatan tertunda</t>
  </si>
  <si>
    <t>Akruan</t>
  </si>
  <si>
    <t>Pengekalan belum bayar</t>
  </si>
  <si>
    <t>Deposit dan pengebilan didahulukan</t>
  </si>
  <si>
    <t>Lain-lain belum bayar bukan perdagangan bukan semasa</t>
  </si>
  <si>
    <t>Jumlah belum bayar bukan perdagangan bukan semasa</t>
  </si>
  <si>
    <t xml:space="preserve">Peminjaman semasa
</t>
  </si>
  <si>
    <t>Pinjaman bank bercagar semasa yang diterima dan bahagian semasa pinjaman bank bercagar bukan semasa yang diterima</t>
  </si>
  <si>
    <t>Lain-lain pinjaman bank bercagar yang diterima</t>
  </si>
  <si>
    <t>Jumlah pinjaman bank bercagar semasa yang diterima dan bahagian semasa pinjaman bank bercagar bukan semasa yang diterima</t>
  </si>
  <si>
    <t>Pinjaman bank tidak bercagar semasa yang diterima dan bahagian semasa pinjaman bank tidak bercagar bukan semasa yang diterima</t>
  </si>
  <si>
    <t>Lain-lain pinjaman bank tidak bercagar yang diterima</t>
  </si>
  <si>
    <t>Jumlah pinjaman bank tidak bercagar semasa yang diterima dan bahagian semasa pinjaman bank tidak bercagar bukan semasa yang diterima</t>
  </si>
  <si>
    <t>Lain-lain perdagangan belum bayar semasa</t>
  </si>
  <si>
    <t>Lain-lain belum bayar semasa</t>
  </si>
  <si>
    <t>Subklasifikasi aset, liabiliti dan ekuiti</t>
  </si>
  <si>
    <t>Kenderaan</t>
  </si>
  <si>
    <t>Tanah dan bangunan pegangan pajak</t>
  </si>
  <si>
    <t>Jumlah hartanah pelaburan dalam pembinaan atau pembangunan, pada kos</t>
  </si>
  <si>
    <t>Saham disebut</t>
  </si>
  <si>
    <t>Lain-lain pelaburan dalam anak syarikat, selepas kerugian rosotnilai</t>
  </si>
  <si>
    <t>Bahagian keuntungan dan rizab selepas pemerolehan</t>
  </si>
  <si>
    <t>Lain-lain pelaburan dalam syarikat bersekutu, selepas kerugian rosotnilai</t>
  </si>
  <si>
    <t>Perdagangan belum terima daripada  pihak-pihak yang berkaitan</t>
  </si>
  <si>
    <t>Lain-lain belum terima daripada  pihak-pihak yang berkaitan</t>
  </si>
  <si>
    <t>Lain-lain belum terima daripada pemegang amanah</t>
  </si>
  <si>
    <t>Prabayar dan pendapatan terakru</t>
  </si>
  <si>
    <t>Perdagangan belum terima daripada pihak-pihak yang berkaitan</t>
  </si>
  <si>
    <t>Lain-lain belum terima daripada pihak-pihak yang berkaitan</t>
  </si>
  <si>
    <t>Jumlah lain-lain belum terima semasa daripada pihak-pihak yang berkaitan</t>
  </si>
  <si>
    <t>Belanja tertunda</t>
  </si>
  <si>
    <t>Faedah belum terima</t>
  </si>
  <si>
    <t>Tunai di bank - tempatan</t>
  </si>
  <si>
    <t>Tunai di bank - asing</t>
  </si>
  <si>
    <t>Jumlah kesetaraan tunai</t>
  </si>
  <si>
    <t>Rizab penilaian semula</t>
  </si>
  <si>
    <t>Lain-lain pinjaman bank tidak bercagar</t>
  </si>
  <si>
    <t>Bahagian bukan semasa bon/sukuk/saham pinjaman bercagar</t>
  </si>
  <si>
    <t>Bahagian bukan semasa bon/sukuk/saham pinjaman tidak bercagar</t>
  </si>
  <si>
    <t>Lain-lain peminjaman bukan semasa</t>
  </si>
  <si>
    <t>Perdagangan belum bayar kepada pihak-pihak yang berkaitan</t>
  </si>
  <si>
    <t>Lain-lain belum bayar kepada pihak-pihak yang berkaitan</t>
  </si>
  <si>
    <t>Lain-lain belum bayar kepada pemegang amanah</t>
  </si>
  <si>
    <t>Bahagian semasa bon/sukuk/saham pinjaman bercagar</t>
  </si>
  <si>
    <t>Bahagian semasa bon/sukuk/saham pinjaman tidak bercagar</t>
  </si>
  <si>
    <t>Perdagangan belum bayar semasa</t>
  </si>
  <si>
    <t>Lain-lain belum bayar semasa kepada pihak-pihak yang berkaitan</t>
  </si>
  <si>
    <t>Dividen belum bayar</t>
  </si>
  <si>
    <t>Belum bayar bukan perdagangan semasa</t>
  </si>
  <si>
    <t xml:space="preserve">Lain-lain belum bayar bukan perdagangan semasa </t>
  </si>
  <si>
    <t>Jumlah lain-lain belum bayar semasa</t>
  </si>
  <si>
    <t>Jumlah perdagangan dan lain-lain belum bayar semasa</t>
  </si>
  <si>
    <t>Laporkan nilai, pada tarikh pelaporan, agregat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asas lain yang berkaitan dengan bangunan di atas tanah tetap dan mutlak dengan kebebasan untuk melupuskannya mengikut kehendak.</t>
  </si>
  <si>
    <t>Laporkan nilai, pada tarikh pelaporan,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yayasan lain yang berkaitan dengan bangunan di atas tanah yang dipegang atas pajakan jangka panjang dengan tempoh belum tamat untuk lima puluh tahun atau lebih.</t>
  </si>
  <si>
    <t>Laporkan nilai, pada tarikh pelaporan,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yayasan lain yang berkaitan dengan bangunan di atas tanah yang dipegang atas pajakan sebagai pajakan dengan tempoh belum tamat untuk kurang daripada lima puluh tahun.</t>
  </si>
  <si>
    <t>Laporkan nilai, pada tarikh pelaporan, agregat kenderaan yang merujuk pada kenderaan dari mana-mana penerangan, digerakkan dengan mekanisme yang terkandung dalam kenderaan itu dan dibina atau disesuaikan supaya dapat digunakan di jalanraya, dan juga treler.</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</si>
  <si>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lease.</t>
  </si>
  <si>
    <t>Laporkan nilai, pada tarikh pelaporan, agregat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asas lain yang berkaitan dengan bangunan di atas tanah pajakan.</t>
  </si>
  <si>
    <t>Laporkan nilai, pada tarikh pelaporan, jumlah hartanah pelaburan dalam pembinaan atau pembangunan, pada kos.</t>
  </si>
  <si>
    <t>Report the value, as at the reporting date, the aggregate of investments in subsidiaries, net of impairment not quoted or listed on a stock exchange.</t>
  </si>
  <si>
    <t>Laporkan nilai, pada tarikh pelaporan, agregat pelaburan dalam anak syarikat disebut atau disenarai dalam bursa saham.</t>
  </si>
  <si>
    <t>Laporkan nilai, pada tarikh pelaporan, agregat lain-lain pelaburan dalam anak syarikat, selepas kerugian rosotnilai yang tidak dilaporkan dalam mana-mana kategori di atas.</t>
  </si>
  <si>
    <t>Laporkan nilai, pada tarikh pelaporan, agregat lain-lain pelaburan dalam syarikat bersekutu, selepas kerugian rosotnilai yang tidak dilaporkan dalam mana-mana kategori di atas.</t>
  </si>
  <si>
    <t>Laporkan nilai, pada tarikh pelaporan, jumlah pelaburan dalam syarikat bersekutu.</t>
  </si>
  <si>
    <t>Laporkan nilai, pada tarikh pelaporan, agregat pelaburan dalam syarikat bersekutu disebut atau disenarai dalam bursa saham.</t>
  </si>
  <si>
    <t>Laporkan nilai, pada tarikh pelaporan, agregat pelaburan dalam usaha sama disebut atau disenarai dalam bursa saham.</t>
  </si>
  <si>
    <t>Laporkan  nilai, pada tarikh pelaporan, agregat pelaburan dalam syarikat bersekutu yang berkaitan dengan bahagian untung atau rugi pelabur yang dilabur selepas tarikh pemerolehan.</t>
  </si>
  <si>
    <t>Laporkan  nilai, pada tarikh pelaporan, agregat pelaburan dalam usaha sama yang berkaitan dengan bahagian untung atau rugi pelabur yang dilabur selepas tarikh pemerolehan.</t>
  </si>
  <si>
    <t>Laporkan nilai, pada tarikh pelaporan, agregat amaun lain-lain belum terima bukan semasa daripada pemegang amanah yang tidak biasanya terhasil daripada kendalian entiti pelaporan.</t>
  </si>
  <si>
    <t>Laporkan nilai, pada tarikh pelaporan, agregat amaun dibayar untuk barangan dan perkhidmatan sebelum ia telah dihantar atau diterima dan agregat amaun pendapatan untuk kerja yang telah dilaksanakan tetapi belum invois.</t>
  </si>
  <si>
    <t>Laporkan nilai, pada tarikh pelaporan, agregat perbelanjaan tertunda.</t>
  </si>
  <si>
    <t>Laporkan nilai, pada tarikh pelaporan, agregat amaun pendapatan semasa untuk kerja yang telah dilakukan tetapi belum invois.</t>
  </si>
  <si>
    <t>Laporkan nilai, pada tarikh pelaporan, agregat amaun sewa pajakan dan faedah belum terima bukan dagangan semasa lain daripada pelanggan.</t>
  </si>
  <si>
    <t>Laporkan nilai, pada tarikh pelaporan, agregat wang yang dipegang dalam akaun bank tempatan pada suatu masa.</t>
  </si>
  <si>
    <t>Laporkan nilai, pada tarikh pelaporan, agregat wang yang dipegang dalam akaun bank asing pada suatu masa.</t>
  </si>
  <si>
    <t>Deposit dan penempatan di bank berlesen</t>
  </si>
  <si>
    <t>Laporkan nilai, pada tarikh pelaporan, agregat deposit yang ditempatkan di bank berlesen.
Deposit adalah jumlah wang yang dibayar ke dalam akaun bank atau persatuan pembinaan.</t>
  </si>
  <si>
    <t>Report the value, as at the reporting date, the aggregate of increase in carrying amount as a result of a revaluation, the increase shall be recognized in other comprehensive income and accumulated in equity under the heading of revaluation surplus.</t>
  </si>
  <si>
    <t>Laporkan nilai, pada tarikh pelaporan, agregat  peningkatan dalam jumlah dibawa akibat penilaian semula, peningkatan tersebut akan diiktiraf dalam pendapatan komprehensif lain dan terkumpul dalam ekuiti di bawah tajuk lebihan penilaian semula.</t>
  </si>
  <si>
    <t>Laporkan nilai, pada tarikh pelaporan,  agregat bahagian bukan semasa pinjaman jangka sederhana Islamik yang bercagar.
Pinjaman jangka sederhana adalah pinjaman yang biasanya matang dalam masa lima hingga 10 tahun.</t>
  </si>
  <si>
    <t>Laporkan nilai, pada tarikh pelaporan,  agregat bahagian bukan semasa pinjaman jangka sederhana Islamik yang tidak bercagar.
Pinjaman jangka sederhana adalah pinjaman yang biasanya matang dalam masa lima hingga 10 tahun.</t>
  </si>
  <si>
    <t>Laporkan nilai, pada tarikh pelaporan, agregat bahagian bukan semasa kredit pusingan tidak bercagar dan lain-lain.
Kredit pusingan adalah garis kredit di mana pelanggan membayar yuran komitmen dan kemudian dibenarkan menggunakan dana apabila diperlukan.</t>
  </si>
  <si>
    <t>Laporkan nilai, pada tarikh pelaporan, agregat bahagian bukan semasa lain-lain pinjaman bank tidak bercagar yang tidak dilaporkan dalam mana-mana kategori di atas.</t>
  </si>
  <si>
    <t>Laporkan nilai, pada tarikh pelaporan, bahagian bukan semasa bon/sukuk/saham pinjaman bercagar.
Bon adalah sijil yang dikeluarkan oleh kerajaan atau sesebuah syarikat awam berjanji untuk membayar wang yang dipinjam pada kadar faedah tetap pada masa yang ditetapkan.
Sukuk adalah sijil nilai yang sama yang membuktikan pemilikan atau pelaburan dalam aset yang tidak berbelah bahagi menggunakan prinsip dan konsep Shariah yang disahkan oleh Jawatankuasa Shariah.
Saham pinjaman adalah saham biasa atau saham keutamaan yang digunakan sebagai cagaran untuk mendapatkan pinjaman daripada pihak lain.</t>
  </si>
  <si>
    <t>Laporkan nilai, pada tarikh pelaporan, bahagian bukan semasa bon/sukuk/saham pinjaman tidak bercagar.
Bon adalah sijil yang dikeluarkan oleh kerajaan atau sesebuah syarikat awam berjanji untuk membayar wang yang dipinjam pada kadar faedah tetap pada masa yang ditetapkan.
Sukuk adalah sijil nilai yang sama yang membuktikan pemilikan atau pelaburan dalam aset yang tidak berbelah bahagi menggunakan prinsip dan konsep Shariah yang disahkan oleh Jawatankuasa Shariah.
Saham pinjaman adalah saham biasa atau saham keutamaan yang digunakan sebagai cagaran untuk mendapatkan pinjaman daripada pihak lain.</t>
  </si>
  <si>
    <t>Laporkan nilai, pada tarikh pelaporan, agregat bahagian bukan semasa lain-lain jenis belum bayar, seperti perbelanjaan terakru, dividen yang belum bayar, atau perbelanjaan gaji terhutang kepada pemegang amanah.</t>
  </si>
  <si>
    <t>Laporkan nilai, pada tarikh pelaporan, agregat bahagian bukan semasa amaun yang boleh dikembalikan belum dibayar untuk sewaan sesuatu, untuk menampung apa-apa kemungkinan kerugian atau kerosakan.</t>
  </si>
  <si>
    <t>Laporkan nilai, pada tarikh pelaporan, jumlah lain-lain belum bayar bukan semasa.</t>
  </si>
  <si>
    <t>Laporkan nilai, pada tarikh pelaporan, agregat bahagian semasa kredit pusingan bercagar dan lain-lain.
Kredit pusingan adalah garis kredit di mana pelanggan membayar yuran komitmen dan kemudian dibenarkan menggunakan dana apabila diperlukan.</t>
  </si>
  <si>
    <t>Laporkan nilai, pada tarikh pelaporan, agregat bahagian semasa pinjaman jangka sederhana Islamik yang bercagar.
Pinjaman jangka sederhana adalah pinjaman yang biasanya matang dalam masa lima hingga 10 tahun.</t>
  </si>
  <si>
    <t>Laporkan nilai, pada tarikh pelaporan, agregat bahagian semasa pinjaman jangka sederhana Islamik yang tidak bercagar.
Pinjaman jangka sederhana adalah pinjaman yang biasanya matang dalam masa lima hingga 10 tahun.</t>
  </si>
  <si>
    <t>Laporkan nilai, pada tarikh pelaporan, agregat bahagian semasa kredit pusingan tidak bercagar dan lain-lain.
Kredit pusingan adalah garis kredit di mana pelanggan membayar yuran komitmen dan kemudian dibenarkan menggunakan dana apabila diperlukan.</t>
  </si>
  <si>
    <t>Laporkan nilai, pada tarikh pelaporan, agregat bahagian semasa lain-lain pinjaman bank tidak bercagar yang tidak dilaporkan dalam mana-mana kategori di atas.</t>
  </si>
  <si>
    <t>Laporkan nilai, pada tarikh pelaporan, bahagian semasa bon/sukuk/saham pinjaman bercagar.
Bon adalah sijil yang dikeluarkan oleh kerajaan atau sesebuah syarikat awam berjanji untuk membayar wang yang dipinjam pada kadar faedah tetap pada masa yang ditetapkan.
Sukuk adalah sijil nilai yang sama yang membuktikan pemilikan atau pelaburan dalam aset yang tidak berbelah bahagi menggunakan prinsip dan konsep Shariah yang disahkan oleh Jawatankuasa Shariah.
Saham pinjaman adalah saham biasa atau saham keutamaan yang digunakan sebagai cagaran untuk mendapatkan pinjaman daripada pihak lain.</t>
  </si>
  <si>
    <t>Laporkan nilai, pada tarikh pelaporan, bahagian semasa bon/sukuk/saham pinjaman tidak bercagar.
Bon adalah sijil yang dikeluarkan oleh kerajaan atau sesebuah syarikat awam berjanji untuk membayar wang yang dipinjam pada kadar faedah tetap pada masa yang ditetapkan.
Sukuk adalah sijil nilai yang sama yang membuktikan pemilikan atau pelaburan dalam aset yang tidak berbelah bahagi menggunakan prinsip dan konsep Shariah yang disahkan oleh Jawatankuasa Shariah.
Saham pinjaman adalah saham biasa atau saham keutamaan yang digunakan sebagai cagaran untuk mendapatkan pinjaman daripada pihak lain.</t>
  </si>
  <si>
    <t>Laporkan nilai, pada tarikh pelaporan, agregat lain-lain peminjaman bukan semasa yang tidak dilaporkan dalam mana-mana kategori di atas.</t>
  </si>
  <si>
    <t>Laporkan nilai, pada tarikh pelaporan, agregat lain-lain peminjaman semasa yang tidak dilaporkan dalam mana-mana kategori di atas.</t>
  </si>
  <si>
    <t>Laporkan nilai, pada tarikh pelaporan, agregat bahagian semasa lain-lain jenis belum bayar, seperti perbelanjaan terakru, dividen yang belum bayar, atau perbelanjaan gaji terhutang kepada pemegang amanah.</t>
  </si>
  <si>
    <t>Jumlah belum bayar semasa kepada pihak-pihak yang berkaitan</t>
  </si>
  <si>
    <t>Laporkan nilai, pada tarikh pelaporan, jumlah belum bayar semasa kepada pihak-pihak yang berkaitan.</t>
  </si>
  <si>
    <t>Laporkan nilai, pada tarikh pelaporan, agregat bahagian semasa bayaran pendahuluan yang diterima untuk produk atau perkhidmatan yang akan diserahkan di masa hadapan.</t>
  </si>
  <si>
    <t>Laporkan nilai, pada tarikh pelaporan, agregat bahagian bukan semasa perbelanjaan yang telah ditanggung tetapi belum direkodkan dalam akaun.</t>
  </si>
  <si>
    <t>Laporkan nilai, pada tarikh pelaporan, agregat bahagian semasa perbelanjaan yang telah ditanggung tetapi belum direkodkan dalam akaun.</t>
  </si>
  <si>
    <t>Laporkan nilai, pada tarikh pelaporan, agregat bahagian bukan semasa pembayaran untuk perkhidmatan atau produk yang ditahan sementara menunggu beberapa syarat tertentu diselesaikan.</t>
  </si>
  <si>
    <t>Laporkan nilai, pada tarikh pelaporan, agregat bahagian semasa pembayaran untuk perkhidmatan atau produk yang ditahan sementara menunggu beberapa syarat tertentu diselesaikan.</t>
  </si>
  <si>
    <t>Laporkan nilai, pada tarikh pelaporan, jumlah perdagangan dan lain-lain belum bayar semasa.</t>
  </si>
  <si>
    <t>Laporkan nilai, pada tarikh pelaporan, agregat pemegangan tanah tetap dan mutlak dengan kebebasan untuk melupuskannya mengikut kehendak.</t>
  </si>
  <si>
    <t>Laporkan nilai, pada tarikh pelaporan, agregat tanah yang dipegang pada pajakan jangka panjang sebagai pajakan belum tamat tempoh untuk lima puluh tahun atau lebih.</t>
  </si>
  <si>
    <t>Laporkan nilai, pada tarikh pelaporan, agregat tanah yang dipegang pada pajakan sebagai pajakan dengan belum tamat tempoh kurang dari lima puluh tahun.</t>
  </si>
  <si>
    <t>Laporkan nilai, pada tarikh pelaporan, jumlah tanah.</t>
  </si>
  <si>
    <t>Laporkan nilai, pada tarikh pelaporan, agregat kontrak yang merupakan, atau mengandungi, pajakan jika kontrak menyampaikan hak untuk mengawal penggunaan aset yang dikenal pasti untuk suatu tempoh masa sebagai pertukaran untuk pertimbangan.</t>
  </si>
  <si>
    <t>Laporkan nilai, pada tarikh pelaporan, jumlah bangunan.</t>
  </si>
  <si>
    <t>Laporkan nilai, pada tarikh pelaporan, jumlah tanah dan bangunan.</t>
  </si>
  <si>
    <t>Laporkan nilai, pada tarikh pelaporan, agregat jentera yang digunakan dalam proses perindustrian atau pembuatan dan barang-barang yang diperlukan untuk tujuan tertentu.</t>
  </si>
  <si>
    <t>Laporkan nilai, pada tarikh pelaporan, agregat aset yang digunakan untuk fungsi operasi entiti pelaporan, 
peralatan atau perabot yang ditetapkan dalam kedudukan di dalam bangunan atau kenderaan dan bahagian-bahagian kecil pada atau dilampirkan pada sebuah perabot atau peralatan.</t>
  </si>
  <si>
    <t>Laporkan nilai, pada tarikh pelaporan, agregat program dan maklumat operasi lain yang digunakan oleh komputer dan mesin, pendawaian, dan komponen fizikal lain komputer atau sistem elektronik lain.</t>
  </si>
  <si>
    <t>Laporkan nilai, pada tarikh pelaporan, agregat akaun aset jangka panjang di mana kos membina aset jangka panjang direkodkan.</t>
  </si>
  <si>
    <t>Laporkan nilai, pada tarikh pelaporan, agregat lain-lain hartanah, loji dan peralatan yang tidak dilaporkan dalam mana-mana kategori di atas.</t>
  </si>
  <si>
    <t>Laporkan nilai, pada tarikh pelaporan, jumlah hartanah, loji dan peralatan.</t>
  </si>
  <si>
    <t>Laporkan nilai, pada tarikh pelaporan, agregat pemilikan tanah atau hartatanah yang kekal dan mutlak dengan kebebasan untuk melupuskannya mengikut kehendak.</t>
  </si>
  <si>
    <t>Laporkan nilai, pada tarikh pelaporan, agregat bangunan dalam pembinaan. Sekiranya entiti menentukan bahawa nilai saksama hartanah pelaburan dalam pembinaan tidak dapat diukur dengan pasti tetapi menjangka nilai saksama hartanah dapat diukur dengan pasti apabila pembinaan selesai, ia akan mengukur harta pelaburan yang sedang dibina pada kos sehingga sama ada nilai saksama sudah boleh diukur atau pembinaan selesai (mana-mana yang lebih awal).</t>
  </si>
  <si>
    <t>Laporkan nilai, pada tarikh pelaporan, jumlah hartanah pelaburan.</t>
  </si>
  <si>
    <t>Laporkan nilai, pada tarikh pelaporan, agregat amaun yang dibayar sebagai pendahuluan sewa.</t>
  </si>
  <si>
    <t xml:space="preserve">Laporkan nilai, pada tarikh pelaporan, agregat tanah pegangan pajakan yang pada asasnya adalah pajakan operasi diklasifikasikan sebagai bayaran pajakan prabayar. </t>
  </si>
  <si>
    <t>Laporkan nilai, pada tarikh pelaporan, agregat hak undang-undang yang eksklusif dan diserah hak, yang diberikan kepada pemegang asal untuk bilangan tahun yang tetap, untuk mencetak, menerbitkan, melaksanakan, memfilemkan, atau merakamkan karya sastera, seni, atau muzik dan hak atau tajuk untuk satu tempoh tertentu, terutamanya hak tunggal untuk mengecualikan orang lain daripada membuat, menggunakan, atau menjual ciptaan.</t>
  </si>
  <si>
    <t>Laporkan nilai, pada tarikh pelaporan, agregat program dan maklumat operasi lain yang digunakan oleh sesebuah komputer.</t>
  </si>
  <si>
    <t>Laporkan nilai, pada tarikh pelaporan, agregat lain-lain aset tak ketara yang tidak dilaporkan dalam mana-mana katergori di atas.</t>
  </si>
  <si>
    <t>Laporkan nilai, pada tarikh pelaporan, jumlah aset tak ketara selain dari muhibah.</t>
  </si>
  <si>
    <t>Laporkan nilai, pada tarikh pelaporan, agregat aset yang mewakili manfaat ekonomi masa depan yang didapati daripada aset lain yang diperolehi dalam kombinasi perniagaan yang tidak dikenal pasti secara individu dan diiktiraf secara berasingan.</t>
  </si>
  <si>
    <t>Laporkan nilai, pada tarikh pelaporan, jumlah aset tak ketara dan muhibah.</t>
  </si>
  <si>
    <t>Laporkan nilai, pada tarikh pelaporan, jumlah pelaburan dalam anak syarikat.</t>
  </si>
  <si>
    <t xml:space="preserve">Laporkan nilai, pada tarikh pelaporan, agregat pelaburan dalam usaha sama yang berkaitan dengan sumbangan yang kekurangan bahan komersial.
</t>
  </si>
  <si>
    <t>Laporkan nilai, pada tarikh pelaporan, agregat lain-lain pelaburan dalam usaha sama yang tidak dilaporkan dalam mana-mana kategori di atas.</t>
  </si>
  <si>
    <t>Laporkan nilai, pada tarikh pelaporan, jumlah pelaburan dalam usaha sama.</t>
  </si>
  <si>
    <t>Laporkan nilai, pada tarikh pelaporan, agregat lain-lain perdagangan belum terima bukan semasa yang tidak dilaporkan dalam mana-mana kategori di atas.</t>
  </si>
  <si>
    <t>Laporkan nilai, pada tarikh pelaporan, jumlah perdagangan belum terima bukan semasa.</t>
  </si>
  <si>
    <t>Laporkan nilai, pada tarikh pelaporan, jumlah lain-lain belum terima bukan semasa daripada pihak-pihak yang berkaitan.</t>
  </si>
  <si>
    <t>Laporkan nilai, pada tarikh pelaporan, jumlah belum terima bukan perdagangan bukan semasa.</t>
  </si>
  <si>
    <t>Laporkan nilai, pada tarikh pelaporan, jumlah lain-lain belum terima bukan semasa.</t>
  </si>
  <si>
    <t>Laporkan nilai, pada tarikh pelaporan, jumlah perdagangan dan lain-lain belum terima bukan semasa.</t>
  </si>
  <si>
    <t>Laporkan nilai, pada tarikh pelaporan, agregat bahan asas dari mana produk dibuat.</t>
  </si>
  <si>
    <t>Laporkan nilai, pada tarikh pelaporan, agregat jumlah nilai bahan dan buruh untuk projek yang belum selesai.</t>
  </si>
  <si>
    <t>Laporkan nilai, pada tarikh pelaporan, agregat bahan-bahan atau produk yang telah menerima kenaikan nilai akhir melalui operasi perkilangan atau pemprosesan, dan yang dipegang dalam inventori untuk penghantaran, penjualan, atau penggunaan.</t>
  </si>
  <si>
    <t>Laporkan nilai, pada tarikh pelaporan, agregat bahagian pendua untuk menggantikan bahagian-bahagian mesin yang hilang atau rosak.</t>
  </si>
  <si>
    <t>Laporkan nilai, pada tarikh pelaporan, agregat lain-lain inventori yang tidak dilaporkan dalam mana-mana kategori di atas.</t>
  </si>
  <si>
    <t>Laporkan nilai, pada tarikh pelaporan, jumlah inventori.</t>
  </si>
  <si>
    <t>Laporkan nilai, pada tarikh pelaporan, agregat lain-lain perdagangan belum terima yang tidak dilaporkan dalam mana-mana kategori di atas.</t>
  </si>
  <si>
    <t>Laporkan nilai, pada tarikh pelaporan, jumlah perdagangan belum terima semasa.</t>
  </si>
  <si>
    <t>Laporkan nilai, pada tarikh pelaporan, agregat amaun semasa yang dibayar untuk barangan dan perkhidmatan sebelum ia dihantar atau diterima.</t>
  </si>
  <si>
    <t>Laporkan nilai, pada tarikh pelaporan, jumlah prabayar semasa dan pendapatan terakru semasa.</t>
  </si>
  <si>
    <t>Laporkan nilai, pada tarikh pelaporan, agregat amaun semasa deposit bukan perdagangan yang merupakan amaun yang boleh dikembalikan belum dibayar untuk sewaan sesuatu, untuk menampung apa-apa kemungkinan kerugian atau kerosakan.</t>
  </si>
  <si>
    <t>Laporkan nilai, pada tarikh pelaporan, agregat lain-lain bukan perdagangan belum terima semasa yang tidak dilaporkan dalam mana-mana kategori di atas.</t>
  </si>
  <si>
    <t>Laporkan nilai, pada tarikh pelaporan, jumlah bukan perdagangan belum terima semasa.</t>
  </si>
  <si>
    <t>Laporkan nilai, pada tarikh pelaporan, jumlah lain-lain perdagangan belum terima semasa.</t>
  </si>
  <si>
    <t>Laporkan nilai, pada tarikh pelaporan, jumlah perdagangan dan lain-lain belum terima semasa.</t>
  </si>
  <si>
    <t>Laporkan nilai, pada tarikh pelaporan, agregat wang dan nota, disimpan untuk membayar amaun-amaun kecil tetapi tidak didepositkan di bank.</t>
  </si>
  <si>
    <t>Laporkan nilai, pada tarikh pelaporan, jumlah tunai.</t>
  </si>
  <si>
    <t>Laporkan nilai, pada tarikh pelaporan, agregat deposit jangka pendek.
Deposti adalah jumlah wang yang dibayar ke dalam akaun bank atau persatuan pembinaan.</t>
  </si>
  <si>
    <t>Laporkan nilai, pada tarikh pelaporan, agregat lain-lain pengaturan perbankan yang tidak dilaporkan dalam mana-mana kategori di atas.</t>
  </si>
  <si>
    <t>Laporkan nilai, pada tarikh pelaporan, jumlah kesetaraan tunai.</t>
  </si>
  <si>
    <t>Laporkan nilai, pada tarikh pelaporan, agregat lain-lain tunai dan kesetaraan tunai yang tidak dilaporkan dalam mana-mana kategori di atas.</t>
  </si>
  <si>
    <t>Laporkan nilai, pada tarikh pelaporan, jumlah tunai dan kesetaraan tunai.</t>
  </si>
  <si>
    <t>Laporkan nilai, pada tarikh pelaporan, agregat rizab untuk projek pelaburan modal jangka panjang atau perbelanjaan lain yang besar dan yang dijangkakan akan ditanggung pada masa akan datang.</t>
  </si>
  <si>
    <t>Laporkan nilai, pada tarikh pelaporan, agregat perbezaan pertukaran terkumpul bersih diiktiraf dalam pendapatan komprehensif lain. Rizab pertukaran mata wang asing terdiri daripada semua perbezaan mata wang asing yang timbul daripada terjemahan penyata kewangan anak syarikat-anak syarikat yang mata wang fungsiannya adalah berbeza daripada mata wang fungsian entiti pelaporan serta perbezaan mata wang asing yang timbul daripada terjemahan item monetari yang dianggap sebahagian daripada pelaburan bersih dalam operasi asing.</t>
  </si>
  <si>
    <t>Laporkan nilai, pada tarikh pelaporan, agregat lain-lain rizab yang tidak boleh diagihkan yang tidak dilaporkan dalam mana-mana kategori di atas.</t>
  </si>
  <si>
    <t>Laporkan nilai, pada tarikh pelaporan, agregat lain-lain rizab yang boleh diagihkan yang tidak dilaporkan dalam mana-mana kategori di atas.</t>
  </si>
  <si>
    <t>Laporkan nilai, pada tarikh pelaporan, jumlah bahagian bukan semasa pinjaman bank bercagar bukan semasa.</t>
  </si>
  <si>
    <t>Laporkan nilai, pada tarikh pelaporan, jumlah bahagian bukan semasa pinjaman bank tidak bercagar bukan semasa.</t>
  </si>
  <si>
    <t xml:space="preserve">Laporkan nilai, pada tarikh pelaporan, jumlah peminjaman bukan semasa.
</t>
  </si>
  <si>
    <t>Laporkan nilai, pada tarikh pelaporan, agregat lain-lain perdagangan belum bayar bukan semasa yang tidak dilaporkan dalam mana-mana kategori di atas.</t>
  </si>
  <si>
    <t>Laporkan nilai, pada tarikh pelaporan, jumlah perdagangan belum bayar bukan semasa.</t>
  </si>
  <si>
    <t>Laporkan nilai, pada tarikh pelaporan, jumlah lain-lain belum bayar bukan semasa kepada pihak-pihak yang berkaitan.</t>
  </si>
  <si>
    <t>Laporkan nilai, pada tarikh pelaporan, agregat lain-lain belum bayar bukan perdagangan bukan semasa yang tidak dilaporkan dalam mana-mana kategori di atas.</t>
  </si>
  <si>
    <t>Laporkan nilai, pada tarikh pelaporan, jumlah belum bayar bukan perdagangan bukan semasa.</t>
  </si>
  <si>
    <t>Laporkan nilai, pada tarikh pelaporan, jumlah perdagangan dan lain-lain belum bayar bukan semasa.</t>
  </si>
  <si>
    <t>Laporkan nilai, pada tarikh pelaporan, jumlah pinjaman bank bercagar semasa yang diterima dan bahagian semasa pinjaman bank bercagar bukan semasa yang diterima.</t>
  </si>
  <si>
    <t>Laporkan nilai, pada tarikh pelaporan, jumlah pinjaman bank tidak bercagar semasa yang diterima dan bahagian semasa pinjaman bank tidak bercagar bukan semasa yang diterima.</t>
  </si>
  <si>
    <t>Laporkan nilai, pada tarikh pelaporan, jumlah peminjaman semasa.</t>
  </si>
  <si>
    <t>Laporkan nilai, pada tarikh pelaporan, agregat lain-lain perdagangan belum bayar yang tidak dilaporkan dalam mana-mana kategori di atas.</t>
  </si>
  <si>
    <t>Laporkan nilai, pada tarikh pelaporan, jumlah perdagangan belum bayar semasa.</t>
  </si>
  <si>
    <t>Laporkan nilai, pada tarikh pelaporan, agregat lain-lain belum bayar bukan perdagangan semasa yang tidak dilaporkan dalam mana-mana kategori di atas.</t>
  </si>
  <si>
    <t>Laporkan nilai, pada tarikh pelaporan, jumlah lain-lain belum bayar semasa.</t>
  </si>
  <si>
    <t>Tanah dan bangunan</t>
  </si>
  <si>
    <t>Hartanah pelaburan masih dalam pembinaan atau pembangunan, pada kos</t>
  </si>
  <si>
    <t>Hartanah pelaburan</t>
  </si>
  <si>
    <t>Jumlah pelaburan dalam anak syarikat</t>
  </si>
  <si>
    <t>Lain-lain belum terima bukan semasa daripada pihak-pihak berkaitan</t>
  </si>
  <si>
    <t>Jumlah lain-lain belum terima bukan semasa daripada pihak-pihak berkaitan</t>
  </si>
  <si>
    <t>Jumlah lain-lain perdagangan belum terima bukan semasa</t>
  </si>
  <si>
    <t>Jumlah perdagangan dan lain-lain belum terima bukan semasa</t>
  </si>
  <si>
    <t>Perdagangan belum terima semasa</t>
  </si>
  <si>
    <t>Jumlah perdagangan belum terima semasa</t>
  </si>
  <si>
    <t>Lain-lain belum terima semasa daripada pihak-pihak yang berkaitan</t>
  </si>
  <si>
    <t>Jumlah lain-lain perdagangan belum terima semasa</t>
  </si>
  <si>
    <t>Jumlah perdagangan dan lain-lain belum terima semasa</t>
  </si>
  <si>
    <t>Bahagian bukan semasa pinjaman bank bercagar bukan semasa yang diterima</t>
  </si>
  <si>
    <t>Jumlah bahagian bukan semasa pinjaman bank bercagar bukan semasa yang diterima</t>
  </si>
  <si>
    <t>Bahagian bukan semasa pinjaman bank tidak bercagar bukan semasa yang diterima</t>
  </si>
  <si>
    <t>Perdagangan dan lain-lain belum bayar</t>
  </si>
  <si>
    <t>Perdagangan belum bayar bukan semasa</t>
  </si>
  <si>
    <t>Jumlah perdagangan belum bayar bukan semasa</t>
  </si>
  <si>
    <t xml:space="preserve">Jumlah lain-lain belum bayar bukan semasa kepada pihak-pihak yang berkaitan </t>
  </si>
  <si>
    <t>Jumlah perdagangan dan lain-lain belum bayar bukan semasa</t>
  </si>
  <si>
    <t>Jumlah peminjaman semasa</t>
  </si>
  <si>
    <t>Jumlah perdagangan belum bayar semasa</t>
  </si>
  <si>
    <t>Jumlah belum bayar bukan perdagangan semasa</t>
  </si>
  <si>
    <t>Kendalian berterusan</t>
  </si>
  <si>
    <t>Pendapatan</t>
  </si>
  <si>
    <t>Kos jualan</t>
  </si>
  <si>
    <t>Untung kasar</t>
  </si>
  <si>
    <t>Lain-lain pendapatan</t>
  </si>
  <si>
    <t>Belanja pentadbiran</t>
  </si>
  <si>
    <t>Sumbangan kerajaan</t>
  </si>
  <si>
    <t>Lain-lain belanja</t>
  </si>
  <si>
    <t>Untung kendalian</t>
  </si>
  <si>
    <t>Pendapatan kewangan</t>
  </si>
  <si>
    <t>Kos kewangan</t>
  </si>
  <si>
    <t>Lebihan (defisit) pendapatan atas perbelanjaan sebelum cukai</t>
  </si>
  <si>
    <t>Belanja pencukaian</t>
  </si>
  <si>
    <t>Lebihan (defisit) pendapatan atas perbelanjaan</t>
  </si>
  <si>
    <t>Pendapatan komprehensif lain, sebelum cukai, laba (kerugian) atas penilaian semula</t>
  </si>
  <si>
    <t>Pengukuran semula liabiliti manfaat ditentukan</t>
  </si>
  <si>
    <t>Jumlah pendapatan komprehensif lain yang tidak akan diklasifikasikan kepada untung atau rugi, selepas cukai</t>
  </si>
  <si>
    <t>Laba (kerugian) atas lindung nilai aliran tunai, selepas cukai</t>
  </si>
  <si>
    <t>Laba (kerugian) atas lindung nilai pelaburan bersih dalam kendalian asing, selepas cukai</t>
  </si>
  <si>
    <t>Laba (kerugian) atas aset kewangan diukur pada nilai saksama melalui pendapatan komprehensif lain, selepas cukai</t>
  </si>
  <si>
    <t>Jumlah pendapatan komprehensif lain yang akan dikelaskan semula kepada untung atau rugi, selepas cukai</t>
  </si>
  <si>
    <t>Jumlah lebihan (defisit) komprehensif lain</t>
  </si>
  <si>
    <t>Jumlah lebihan (defisit) komprehensif</t>
  </si>
  <si>
    <t>Penyata pendapatan dan perbelanjaan</t>
  </si>
  <si>
    <t>Bahagian keuntungan (kerugian) syarikat bersekutu dan usaha sama yang dikira menggunakan kaedah ekuiti</t>
  </si>
  <si>
    <t>Kendalian ditamatkan</t>
  </si>
  <si>
    <t>Lebihan (defisit)</t>
  </si>
  <si>
    <t>Lebihan (defisit) daripada kendalian ditamatkan, selepas cukai</t>
  </si>
  <si>
    <t>Lebihan (defisit), yang boleh diagihkan kepada</t>
  </si>
  <si>
    <t>Lebihan (defisit), yang boleh diagihkan kepada ahli syarikat</t>
  </si>
  <si>
    <t>Lebihan (defisit), yang boleh diagihkan kepada kepentingan tak mengawal</t>
  </si>
  <si>
    <t>Jumlah lebihan (defisit)</t>
  </si>
  <si>
    <t>Lain-lain pendapatan (belanja) komprehensif, selepas cukai</t>
  </si>
  <si>
    <t>Komponen lain-lain pendapatan komprehensig yang tidak akan diklasifikasikan semula pada untung atau rugi, selepas cukai</t>
  </si>
  <si>
    <t>Komponen lain-lain pendapatan komprehensig yang akan diklasifikasikan semula pada untung atau rugi, selepas cukai</t>
  </si>
  <si>
    <t>Lebihan (defisit) komprehensif yang boleh diagihkan kepada</t>
  </si>
  <si>
    <t>Lebihan (defisit) komprehensif, yang boleh diagihkan kepada pemilik</t>
  </si>
  <si>
    <t>Lebihan (defisit) komprehensif, yang boleh diagihkan kepada kepentingan tak mengawal</t>
  </si>
  <si>
    <t>Laporkan nilai, bagi tempoh pelaporan, pendapatan bagi entiti pelaporan yang datang daripada apa-apa selain daripada kendalian biasa. Lain-lain pendapatan termasuk item seperti faedah daripada akaun bank entiti pelaporan, untung daripada jualan aset tetap, dan sebagainya. Lain-lain pendapatan tidak berulang dan, sebagai hasilnya, tidak termasuk dalam beberapa pengiraan untung atau rugi.</t>
  </si>
  <si>
    <t>Laporkan nilai, bagi tempoh pelaporan, belanja pentadbiran yang merupakan perbelanjaan untuk menyediakan pengurusan dan pentadbiran untuk perniagaan.</t>
  </si>
  <si>
    <t>Laporkan nilai, bagi tempoh pelaporan, pendapatan kewangan yang merupakan pendapatan yang diperoleh daripada aset kewangan entiti.</t>
  </si>
  <si>
    <t>Laporkan nilai, bagi tempoh pelaporan, kos kewangan yang merujuk kepada faedah dan lain-lain kos yang ditanggung entiti yang berkaitan dengan peminjaman dana.</t>
  </si>
  <si>
    <t>Laporkan nilai, bagi tempoh pelaporan, bahagian keuntungan atau kerugian syarikat bersekutu dan usaha sama mengikut bahagian saham yang dimiliki oleh entiti pelaporan.</t>
  </si>
  <si>
    <t>Laporkan nilai, bagi tempoh pelaporan, pendapatan yang merupakan penambahan dalam manfaat ekonomi sepanjang tempoh perakaunan yang timbul dalam bentuk aliran masuk atau peningkatan aset atau pengurangan liabiliti yang menyebabkan peningkatan dalam ekuiti, selain daripada yang berkaitan dengan sumbangan daripada peserta ekuiti.</t>
  </si>
  <si>
    <t>Laporkan nilai, bagi tempoh pelaporan, kos jualan yang merupakan amaun inventori yang diiktiraf sebagai belanja sepanjang tempoh, yang terdiri daripada kos-kos yang sebelum ini termasuk dalam pengukuran inventori yang kini telah dijual dan overhed pengeluaran tidak diperuntukkan dan jumlah pengeluaran yang tidak normal dalam inventori.</t>
  </si>
  <si>
    <t>Laporkan nilai, bagi tempoh pelaporan, untung kasar yang merupakan hasil yang diperolehi oleh entiti ditolak dengan kos untuk mencapai jualan sepanjang tempoh pelaporan. Kos-kos ini pada asasnya kos langsung seperti upah dan bahan mentah.</t>
  </si>
  <si>
    <t>Laporka nilai, bagi tempoh pelaporan, sumbangan kerajaan. 
Geran kerajaan adalah bantuan oleh kerajaan dalam bentuk pemindahan sumber kepada entiti sebagai balasan untuk pematuhan masa lalu atau masa depan dengan syarat tertentu yang berkaitan dengan aktiviti kendalian entiti. Tidak termasuk bentuk bantuan kerajaan yang tidak semestinya mempunyai nilai yang ditempatkan pada mereka dan urus niaga dengan kerajaan yang tidak dapat dibezakan daripada urus niaga perdagangan biasa entiti.</t>
  </si>
  <si>
    <t>Laporkan nilai, bagi tempoh pelaporan, lain-lain perbelanjaan yang merujuk pada perbelanjaan yang tidak dilaporkan di mana-mana dalam penyata.</t>
  </si>
  <si>
    <t>Laporkan nilai, bagi tempoh pelaporan, untung atau rugi daripada perbelanjaan kendalian yang merujuk pada untung kasar ditolak overhed yang berkenaan dengan pengeluaran.</t>
  </si>
  <si>
    <t>Laporkan nilai, bagi tempoh pelaporan, lebihan (defisit) sebelum cukai yang merupakan ukuran yang melihat pada lebihan entiti sebelum entiti perlu membayar cukai pendapatan korporat dengan menolak semua perbelanjaan daripada pendapatan termasuk perbelanjaan faedah dan perbelanjaan operasi kecuali cukai pendapatan.</t>
  </si>
  <si>
    <t>Laporkan nilai, bagi tempoh pelaporan, amaun agregat termasuk penentuan untung atau rugi bagi tempoh berkenaan dengan cukai semasa dan cukai tertunda.</t>
  </si>
  <si>
    <t>Laporkan nilai, bagi tempoh pelaporan, lebihan (defisit) daripada kendalian berterusan yang merupakan perolehan selepas cukai yang dijana daripada aktiviti kendalian.</t>
  </si>
  <si>
    <t>Laporkan nilai, bagi tempoh pelaporan, lebihan (defisit) selepas cukai daripada kendalian ditamatkan.
Kendalian ditamatkan adalah komponen ekuiti yang sama ada telah dilupuskan atau diklasifikasikan sebagai dipegang untuk jualan dan:
a. mewakili bidang perniagaan utama atau kawasan 
     operasi geografi yang berasingan;
b. adalah sebahagian daripada rancangan yang 
     diselaraskan untuk melupuskan bidang perniagaan 
     utama atau kawasan operasi geografi yang 
     berasingan; atau
c. adalah anak syarikat yang diperoleh secara eksklusif 
     untuk dijual semula.</t>
  </si>
  <si>
    <t>Laporkan nilai, bagi tempoh pelaporan, lebihan (defisit) yang merupakan jumlah pendapatan ditolak perbelanjaan, tidak termasuk komponen lain-lain pendapatan komprehensif.</t>
  </si>
  <si>
    <t>Laporkan nilai, bagi tempoh pelaporan, lebihan (defisit) yang boleh diagihkan kepada induk entiti, yang merujuk pada untung atau rugi disatukan selepas diselaraskan untuk kepentingan tak mengawal.</t>
  </si>
  <si>
    <t>Laporkan nilai, bagi tempoh pelaporan, lebihan (defisit) teruntuk kepada kepentingan tak mengawal anak syarikat dalam tempoh pelaporan.</t>
  </si>
  <si>
    <t>Laba (rugi) atas perbezaan pertukaran terjemahan, selepas cukai</t>
  </si>
  <si>
    <t>Laporkan nilai, bagi tempoh pelaporan, laba atau kerugian atas perbezaan pertukaran terjemahan, selepas cukai.
Entiti hendaklah mendedahkan perbezaan pertukaran bersih yang diiktiraf dalam lebihan atau defisit komprehensif lain dan terkumpul dalam komponen dana yang berasingan, dan penyesuaian amaun perbezaan pertukaran pada permulaan dan akhir tempoh tersebut.</t>
  </si>
  <si>
    <t>Laporkan nilai, bagi tempoh pelaporan, laba atau kerugian ke atas penilaian semula, selepas cukai.
Jika amaun dibawa aset meningkat akibat daripada penilaian semula, peningkatan tersebut akan diiktiraf dalam lain-lain lebihan atau defisit komprehensif dan terkumpul dalam dana di bawah tajuk lebihan penilaian semula. Walau bagaimanapun, kenaikan ini akan diiktiraf dalam lebihan atau defisit setakat mana ia membalikkan penurunan penilaian semula aset yang sama sebelum ini diiktiraf dalam untung atau rugi.
Jika amaun dibawa aset berkurang hasil daripada penilaian semula, pengurangan tersebut akan diiktiraf dalam untung atau rugi. Walau bagaimanapun, pengurangan tersebut akan diiktiraf dalam lain-lain lebihan atau defisit komprehensif setakat mana-mana baki kredit yang ada dalam lebihan penilaian semula berkenaan dengan aset tersebut. Pengurangan diiktiraf dalam lain-lain lebihan atau defisit komprehensif akan mengurangkan jumlah terkumpul dalam dana di bawah tajuk lebihan penilaian semula.</t>
  </si>
  <si>
    <t>Laporkan nilai, bagi tempoh pelaporan, pengukuran semula liabiliti manfaat ditentukan.
Pengukuran semula liabiliti (aset) manfaat bersih yang terdiri daripada:
a. laba dan kerugian aktuari;
b. pulangan ke atas aset pelan, tidak termasuk jumlah 
     yang termasuk dalam faedah bersih ke atas liabiliti 
     (aset) manfaat bersih; dan
c. sebarang perubahan dalam kesan siling aset, tidak 
     termasuk jumlah yang termasuk dalam faedah bersih 
     ke atas liabiliti (aset) manfaat bersih.</t>
  </si>
  <si>
    <t>Laporkan nilai, bagi tempoh pelaporan, jumlah pendapatan komprehensif lain yang tidak akan diklasifikasikan semula pada untung atau rugi, selepas cukai.</t>
  </si>
  <si>
    <t>Laporkan nilai, bagi tempoh pelapora, laba atau kerugian atas lindung tunai aliran tunai, selepas cukai.
Lindung nilai aliran tunai adalah lindung nilai pendedahan kepada kebolehubahan dalam aliran tunai yang
i. boleh dikaitkan pada risiko tertentu yang berkaitan 
    dengan aset atau liabiliti yang diiktiraf (seperti semua 
    atau beberapa pembayaran faedah masa depan pada 
    kadar hutang berubah) atau ramalan urus niaga yang 
    sangat barangkali dan
ii. boleh menjejaskan untung atau rugi.</t>
  </si>
  <si>
    <t>Laporkan nilai, bagi tempoh pelaporan, laba atau kerugian atas lindung nilai pelaburan bersih dalam kendalian asing, selepas cukai.
Pelaburan bersih dalam kendalian asing adalah amaun kepentingan entiti pelaporan dalam aset bersih kendalian tersebut.</t>
  </si>
  <si>
    <t>Laporkan nilai, bagi tempoh pelaporan, jumlah pendapatan komprehensif lain yang akan diklasifikasikan semula pada untung atau rugi, selepas cukai.</t>
  </si>
  <si>
    <t>Laporkan nilai, bagi tempoh pelaporan, jumlah lebihan komprehensif lain selepas cukai yang merangkumi item-item pendapatan dan perbelanjaan (termasuk pelarasan klasifikasi semula) yang tidak diiktiraf dalam untung atau rugi seperti yang diperlukan atau dibenarkan oleh lain-lain MFRS.</t>
  </si>
  <si>
    <t>Laporkan nilai, bagi tempoh pelaporan, lebihan (defisit) komprehensif yang boleh diagihkan kepada induk entiti.</t>
  </si>
  <si>
    <t>Laporkan nilai, bagi tempoh pelaporan, lebihan (defisit) komprehensif yang boleh diagihkan kepada kepentingan tak mengawal.</t>
  </si>
  <si>
    <t>Laporkan nilai, bagi tempoh pelaporan, jumlah lebihan komprehensif lain yang merujuk kepada perubahan ekuiti dalam tempoh yang terhasil daripada urus niaga dan lain-lain peristiwa, selain daripada perubahan-perubahan yang terhasil daripada urus niaga bersama pemilik dalam keupayaan mereka sebagai pemilik.</t>
  </si>
  <si>
    <t>Laporkan nilai, bagi tempoh pelaporan, jumlah lebihan komprehensif lain yang merujuk kepada perubahan ekuiti dalam tempoh yang terhasil daripada urus niaga dan lain-lain peristiwa, selain daripada perubahan-perubahan yang terhasil daripada urus niaga bersama pemilik dalam keupayaan mereka sebagai pemilik.
Jumlah lebihan komprehensif merangkumi semua komponen "untung atau rugi" dan "pendapatan komprehensif lain".</t>
  </si>
  <si>
    <t>Analisa Pendapatan dan Perbelanjaan</t>
  </si>
  <si>
    <t>Analisa pendapatan dan perbelanjaan</t>
  </si>
  <si>
    <t>Pendapatan daripada jualan barangan</t>
  </si>
  <si>
    <t>Pendapatan daripada pemberian khidmat</t>
  </si>
  <si>
    <t>Pendapatan faedah</t>
  </si>
  <si>
    <t>Pendapatan dividen</t>
  </si>
  <si>
    <t>Pendapatan sewa</t>
  </si>
  <si>
    <t>Pendapatan daripada pengumpulan dana</t>
  </si>
  <si>
    <t>Geran atau insentif daripada kerajaan Malaysia atau agensi-agensinya</t>
  </si>
  <si>
    <t>Geran atau insentif daripada kerajaan asing atau agensi-agensinya</t>
  </si>
  <si>
    <t>Sumbangan daripada penyumbang tempatan</t>
  </si>
  <si>
    <t>Sumbangan daripada penyumbang asing</t>
  </si>
  <si>
    <t>Sumbangan daripada penyumbang tidak diketahui</t>
  </si>
  <si>
    <t>Derma daripada penyumbang tempatan</t>
  </si>
  <si>
    <t>Derma daripada penyumbang asing</t>
  </si>
  <si>
    <t>Derma daripada penyumbang tidak diketahui</t>
  </si>
  <si>
    <t>Lain-lain pendapatan pelbagai</t>
  </si>
  <si>
    <t>Jumlah pendapatan</t>
  </si>
  <si>
    <t>Kos inventori</t>
  </si>
  <si>
    <t>Kos kontrak pembinaan</t>
  </si>
  <si>
    <t>Kos pembangunan hartanah</t>
  </si>
  <si>
    <t>Jumlah kos jualan</t>
  </si>
  <si>
    <t>Geran atau insentif</t>
  </si>
  <si>
    <t>Laba terealisasi atas pertukaran asing</t>
  </si>
  <si>
    <t>Laba belum terealisasi atas pertukaran asing</t>
  </si>
  <si>
    <t>Laba atas pelupusan anak syarikat, usaha sama dan syarikat bersekutu.</t>
  </si>
  <si>
    <t>Laba atas pelupusan hartanah, loji dan peralatan</t>
  </si>
  <si>
    <t>Laba atas pelupusan lain-lain pelaburan</t>
  </si>
  <si>
    <t xml:space="preserve">Penarikbalikan kerugian rosot nilai </t>
  </si>
  <si>
    <t>Jumlah lain-lain pendapatan</t>
  </si>
  <si>
    <t>Pengiklanan</t>
  </si>
  <si>
    <t>Yuran agen</t>
  </si>
  <si>
    <t>Taksiran dan cukai tanah</t>
  </si>
  <si>
    <t>Imbuhan juruaudit</t>
  </si>
  <si>
    <t>Caj bank</t>
  </si>
  <si>
    <t>Geran amal - Tempatan</t>
  </si>
  <si>
    <t>Geran amal - Asing</t>
  </si>
  <si>
    <t>Susut nilai hartanah, loji dan peralatan</t>
  </si>
  <si>
    <t>Susut nilai harta pelaburan</t>
  </si>
  <si>
    <t>Belanja hiburan</t>
  </si>
  <si>
    <t>Kerugian nilai saksama atas lain-lain pelaburan</t>
  </si>
  <si>
    <t>Belanja insurans</t>
  </si>
  <si>
    <t>Belanja pembaikan dan penyelenggaraan</t>
  </si>
  <si>
    <t>Belanja percetakan dan alat tulis</t>
  </si>
  <si>
    <t>Yuran profesional</t>
  </si>
  <si>
    <t>Hartanah, loji dan peralatan dihapus kira</t>
  </si>
  <si>
    <t>Belanja sewa</t>
  </si>
  <si>
    <t>Anugerah biasiswa</t>
  </si>
  <si>
    <t>Belanja perkhidmatan keselamatan</t>
  </si>
  <si>
    <t>Belanja telefon</t>
  </si>
  <si>
    <t>Belanja perjalanan</t>
  </si>
  <si>
    <t>Belanja air dan eletrik</t>
  </si>
  <si>
    <t>Pembayaran dan cukai perkhidmatan</t>
  </si>
  <si>
    <t>Yuran pengendalian dan penjagaan</t>
  </si>
  <si>
    <t>Yuran pengurusan</t>
  </si>
  <si>
    <t>Upah, gaji dan lain-lain</t>
  </si>
  <si>
    <t>Sumbangan keselamatan sosial</t>
  </si>
  <si>
    <t>Pelan caruman ditentukan</t>
  </si>
  <si>
    <t>Pelan manfaat ditentukan</t>
  </si>
  <si>
    <t>Jumlah belanja manfaat pekerja</t>
  </si>
  <si>
    <t>Imbuhan pengarah</t>
  </si>
  <si>
    <t>Gaji dan lain-lain emolumen</t>
  </si>
  <si>
    <t>Manfaat barangan</t>
  </si>
  <si>
    <t>Yuran</t>
  </si>
  <si>
    <t>Insentif prestasi</t>
  </si>
  <si>
    <t>Lain-lain emolumen</t>
  </si>
  <si>
    <t>Jumlah imbuhan pengarah</t>
  </si>
  <si>
    <t>Lain-lain belanja pelbagai</t>
  </si>
  <si>
    <t>Jumlah lain-lain belanja</t>
  </si>
  <si>
    <t>Pendapatan kewangan belum bayar daripada pihak-pihak berkaitan</t>
  </si>
  <si>
    <t>Faedah daripada akaun amanah</t>
  </si>
  <si>
    <t>Lain-lain pendapatan kewangan</t>
  </si>
  <si>
    <t>Jumlah pendapatan kewangan</t>
  </si>
  <si>
    <t>Belanja manfaat pekerja</t>
  </si>
  <si>
    <t>Laporkan nilai, bagi tempoh pelaporan, pendapatan daripada jualan barangan.
Hasil daripada jualan barangan hendaklah diiktiraf apabila semua syarat berikut telah dipenuhi:
a. entiti telah menyampaikan kepada pembeli risiko 
     dan ganjaran signifikan pemilikan barangan;
b. entiti menahan bukan antara penglibatan pengurusan 
     secara berterusan kepada tahap yang biasanya 
     berkaitan dengan pemilikan ataupun kawalan effektif 
     terhadap barangan yang telah dijual;
c. amaun hasil yang boleh diukur dengan semestinya; 
d. adalah barangkali yang manfaat ekonomi berkaitan 
     dengan urus niaga yang akan mengalir kepada entiti; 
     dan
e. kos yang ditanggung atau yang akan ditanggung 
     bekenaan dengan urus niaga yang boleh diukur 
     dengan semestinya.</t>
  </si>
  <si>
    <t>Laporkan nilai, bagi tempoh pelaporan, pendapatan daripada pemberian perkhidmatan.
Apabila kesudahan daripada urus niaga melibatkan pemberian perkhidmatan yang boleh dianggar dengan semestinya, hasil yang berkaitan dengan urus niaga hendaklah diiktiraf dengan merujuk pada tahap penyiapan urus niaga pada akhir tempoh pelaporan.
Kesudahan urus niaga boleh dianggar dengan semestinya apabila semua syarat berikut dipenuhi:
a. amaun hasil boleh diukur dengan semestinya;
b. adalah barangkali manfaat ekonomi berkaitan 
     dengan urus niaga akan mengalir kepada entiti;
c. tahap penyiapan urus niaga pada akhir tempoh 
     pelaporan boleh diukur dengan semestinya; dan
d. kos yang ditanggung untuk urus niaga dan kos untuk 
     menyiapkan urus niaga boleh diukur dengan 
     semestinya.</t>
  </si>
  <si>
    <t>Laporkan nilai, bagi tempoh pelaporan, caj bagi penggunaan tunai atau kesetaraan tunai atau amaun yang terhutang kepada entiti.</t>
  </si>
  <si>
    <t>Laporkan nilai, bagi tempoh pelaporan, pendapatan daripada pengumpulan dana.</t>
  </si>
  <si>
    <t>Laporkan nilai, bagi tempoh pelaporan, sumbangan yang diterima daripada penyumbang tempatan. Sumbangan adalah hadiah atau pembayaran untuk dana dan pengumpulan bersama.</t>
  </si>
  <si>
    <t>Laporkan nilai, bagi tempoh pelaporan, sumbangan yang diterima daripada penyumbang asing. Sumbangan adalah hadiah atau pembayaran untuk dana dan pengumpulan bersama.</t>
  </si>
  <si>
    <t>Laporkan nilai, bagi tempoh pelaporan, sumbangan yang diterima daripada penyumbang yang tidak diketahui. Sumbangan adalah hadiah atau pembayaran untuk dana dan pengumpulan bersama.</t>
  </si>
  <si>
    <t>Laporkan nilai, bagi tempoh pelaporan, derma yang diterima daripada penyumbang tempatan. Derma adalah pemberian amal, terutamanya sejumlah wang.</t>
  </si>
  <si>
    <t>Laporkan nilai, bagi tempoh pelaporan, derma yang diterima daripada penyumbang asing. Derma adalah pemberian amal, terutamanya sejumlah wang.</t>
  </si>
  <si>
    <t>Laporkan nilai, bagi tempoh pelaporan, derma yang diterima daripada penyumbang yang tidak diketahui. Derma adalah pemberian amal, terutamanya sejumlah wang.</t>
  </si>
  <si>
    <t>Laporkan nilai, bagi tempoh pelaporan, lain-lain pendapatan pelbagai lain yang tidak dilaporkan dalam mana-mana kategori di atas.</t>
  </si>
  <si>
    <t>Laporkan nilai, bagi tempoh pelaporan, jumlah semua pendapatan.</t>
  </si>
  <si>
    <t xml:space="preserve">Laporkan nilai, bagi tempoh pelaporan, penarikbalikan kerugian rosotnilai. Jika, dalam tempoh berikutnya, amaun kerugian rosotnilai berkurangan dan kekurangan itu boleh dikaitkan secara objektif kepada peristiwa yang berlaku selepas rosotnilai diiktiraf (seperti penambahbaikan dalam penarafan kredit penghutang), kerugian rosotnilai yang sebelum ini diiktiraf hendaklah dibalikkan sama ada secara langsung atau dengan melaraskan akaun elaun. Penarikbalikan tersebut seharusnya tidak akan menyebabkan amaun dibawa aset kewangan itu melebihi kos pelunasan bagi rosotnilai yang tidak diiktiraf pada tarikh rosotnilai dibalikkan. Jumlah kerugian hendaklah diiktiraf dalam untung atau rugi. </t>
  </si>
  <si>
    <t>Laporkan nilai, bagi tempoh pelaporan, lain-lain pendapatan pelbagai yang tidak dilaporkan dalam mana-mana kategori di atas.</t>
  </si>
  <si>
    <t>Laporkan nilai, bagi tempoh pelaporan, perbelanjaan pengiklanan. Pengiklanan merujuk kepada notis atau pengumuman dalam medium khalayak ramai mempromosi produk, perkhidmatan, atau acara atau mengumumkan kekosongan pekerjaan.</t>
  </si>
  <si>
    <t>Laporkan nilai, bagi tempoh pelaporan, yuran agen.</t>
  </si>
  <si>
    <t>Laporkan nilai, bagi tempoh pelaporan, pentaksiran dan cukai tanah.</t>
  </si>
  <si>
    <t>Laporkan nilai, bagi tempoh pelaporan, imbuhan juruaudit. Imbuhan juruaudit adalah jumlah amaun dibayar kepada atau belum terima oleh juruaudit sebagai imbuhan kepada perkhidmatan mereka sebagai juruaudit, termasuk semua yuran, peratusan atau bayaran lain atau pertimbangan diberikan oleh atau daripada entiti pelaporan atau oleh atau daripada mana-mana anak syarikat entiti pelaporan.</t>
  </si>
  <si>
    <t xml:space="preserve">Laporkan nilai, bagi tempoh pelaporan, caj bank. </t>
  </si>
  <si>
    <t>Laporkan nilai, bagi tempoh pelaporan, geran amal tempatan yang diberi.</t>
  </si>
  <si>
    <t>Laporkan nilai, bagi tempoh pelaporan, geran amal asing yang diberi.</t>
  </si>
  <si>
    <t>Laporkan nilai, bagi tempoh pelaporan, perbelanjaan susut nilai. Susut nilai adalah peruntukan yang sistematik bagi amaun aset ketara yang boleh disusut nilai sepanjang hayat kegunaannya.</t>
  </si>
  <si>
    <t>Laporkan nilai, bagi tempoh pelaporan, perbelanjaan hiburan.</t>
  </si>
  <si>
    <t>Laporkan nilai, bagi tempoh pelaporan, kerugian nilai saksama atas lain-lain pelaburan.</t>
  </si>
  <si>
    <t>Laporkan nilai, bagi tempoh pelaporan, perbelanjaan insurans.</t>
  </si>
  <si>
    <t>Laporkan nilai, bagi tempoh pelaporan, perbelanjaan pembaikan dan penyelenggaraan.</t>
  </si>
  <si>
    <t>Laporkan nilai, bagi tempoh pelaporan, perbelanjaan pencetakan dan alat tulis.</t>
  </si>
  <si>
    <t>Laporkan nilai, bagi tempoh pelaporan, yuran profesional.</t>
  </si>
  <si>
    <t>Laporkan nilai, bagi tempoh pelaporan, hartanah, loji dan peralatan dihapus kira. Hapus kira adalah pengurangan dalam nilai perolehan dengan amaun perbelanjaan atau kerugian.</t>
  </si>
  <si>
    <t>Laporkan nilai, bagi tempoh pelaporan, perbelanjaan berkaitan dengan anugerah biasiswa yang merujuk kepada geran atau pembayaran yang dibuat untuk memberi sokongan pendidikan pelajar, diberi ganjaran berdasarkan pencapaian akademik atau lain-lain.</t>
  </si>
  <si>
    <t>Laporkan nilai, bagi tempoh pelaporan, perbelanjaan perkhidmatan keselamatan.</t>
  </si>
  <si>
    <t>Laporkan nilai, bagi tempoh pelaporan, perbelanjaan telefon.</t>
  </si>
  <si>
    <t>Laporkan nilai, bagi tempoh pelaporan, perbelanjaan perjalanan.</t>
  </si>
  <si>
    <t>Laporkan nilai, bagi tempoh pelaporan, perbelanjaan air dan elektrik.</t>
  </si>
  <si>
    <t>Laporkan nilai, bagi tempoh pelaporan, pembayaran dan cukai perkhidmatan.</t>
  </si>
  <si>
    <t>Laporkan nilai, bagi tempoh pelaporan, yuran pengendalian dan penjagaan.</t>
  </si>
  <si>
    <t>Laporkan nilai, bagi tempoh pelaporan, yuran pengurusan yang merupakan yuran diterima kerana menguruskan perniagaan, hartanah, jumlah wang atau sebagainya bagi pihak yang lain.</t>
  </si>
  <si>
    <t>Lain-lain belanja manfaat pekerja</t>
  </si>
  <si>
    <t>Laporkan nilai, bagi tempoh pelaporan, lain-lain belanja manfaat pekerja yang tidak dilaporkan dalam mana-mana kategori di atas.</t>
  </si>
  <si>
    <t>Laporkan nilai, bagi tempoh pelaporan, upah, gaji, cuti tahunan dan cuti sakit dibayar, bonus dan manfaat bukan monetari yang telah terakru dalam tempoh di mana perkhidmatan telah diberikan oleh pekerja.</t>
  </si>
  <si>
    <t>Laporkan nilai, bagi tempoh pelaporan, bonus yang merupakan pampasan tambahan yang diberikan kepada pengarah melebihi gaji biasa mereka.</t>
  </si>
  <si>
    <t>Laporkan nilai, bagi tempoh pelaporan, insentif prestasi dibayar berdasarkan prestasi.</t>
  </si>
  <si>
    <t>Laporkan nilai, bagi tempoh pelaporan, perbelanjaan manfaat pasca pekerjaan semasa tempoh pelaporan berhubung dengan pelan manfaat ditentukan. Pelan manfaat ditentukan adalah pelan manfaat pasca pekerjaan selain daripada pelan caruman ditentukan.</t>
  </si>
  <si>
    <t>Laporkan nilai, bagi tempoh pelaporan, manfaat pasca pekerjaan yang dibayar semasa tempoh pelaporan sebagai sebahagian daripada imbuhan pengarah berhubung dengan pelan manfaat ditentukan. Pelan manfaat ditentukan adalah pelan manfaat pasca pekerjaan selain daripada pelan caruman ditentukan.</t>
  </si>
  <si>
    <t>Laporkan nilai, bagi tempoh pelaporan, perbelanjaan manfaat pasca pekerjaan semasa tempoh pelaporan berhubung dengan pelan caruman ditentukan. Pelan caruman ditentukan adalah pelan manfaat pasca pekerjaan di mana entiti membayar caruman tetap kepada entiti berasingan (kumpulan dana) dan tidak akan mempunyai kewajipan sah atau konstruktif untuk membayar caruman selanjutnya jika kumpulan dana tersebut tidak memegang aset yang mencukupi untuk membayar manfaat semua pekerja berhubung dengan perkhidmatan pekerja dalam tempoh semasa dan terdahulu.</t>
  </si>
  <si>
    <t>Laporkan nilai, bagi tempoh pelaporan, manfaat pasca pekerjaan yang dibayar semasa tempoh pelaporan sebagai sebahagian daripada imbuhan pengarah berhubung dengan pelan caruman ditentukan. Pelan caruman ditentukan adalah pelan manfaat pasca pekerjaan di mana entiti membayar caruman tetap kepada entiti berasingan (kumpulan dana) dan tidak akan mempunyai kewajipan sah atau konstruktif untuk membayar caruman selanjutnya jika kumpulan dana tersebut tidak memegang aset yang mencukupi untuk membayar manfaat semua pekerja berhubung dengan perkhidmatan pekerja dalam tempoh semasa dan terdahulu.</t>
  </si>
  <si>
    <t>Laporkan nilai, bagi tempoh pelaporan, faedah pendapatan daripada akaun amanah yang merupakan faedah yang diperoleh daripada pemegang amanah.</t>
  </si>
  <si>
    <t xml:space="preserve">Laporkan nilai, bagi tempoh pelaporan, pendapatan dividen yang merujuk kepada pengagihan keuntungan kepada pemegang pelaburan ekuiti dalam kadaran pegangan saham kelas tertentu. </t>
  </si>
  <si>
    <t>Laporkan nilai, bagi tempoh pelaporan, hasil daripada pendapatan sewa. Pendapatan sewa termasuklah mana-mana jumlah diterima daripada penggunaan atau pendudukan mana-mana hartanah atau sebahagian daripadanya, termasuklah premium dan bayaran lain berhubung dengan penggunaan atau pendudukan hartanah tersebut.</t>
  </si>
  <si>
    <t>Laporkan nilai, bagi tempoh pelaporan, inventori yang telah dijual, yang mana amaun dibawa bagi inventori tersebut hendaklah diiktiraf sebagai belanja dalam tempoh di mana hasil yang berkaitan diiktiraf.</t>
  </si>
  <si>
    <t>Laporkan nilai, bagi tempoh pelaporan, hasil kontrak dan kos kontrak yang berkaitan dengan kontrak pembinaan hendaklah diiktiraf sebagai hasil dan belanja dengan merujuk kepada peringkat penyiapan aktiviti kontrak tersebut pada akhir tempoh pelaporan, apabila hasil kontrak pembinaan boleh dianggarkan dengan pasti.</t>
  </si>
  <si>
    <t>Laporkan nilai, bagi tempoh pelaporan, kos pembangunan hartanah yang terdiri daripada semua kos yang berkaitan secara langsung dengan aktiviti pembangunan atau yang boleh diperuntukkan atas asas yang munasabah untuk aktiviti tersebut.</t>
  </si>
  <si>
    <t>Laporkan nilai, bagi tempoh pelaporan, jumlah semua kos jualan.</t>
  </si>
  <si>
    <t>Laporkan nilai, bagi tempoh pelaporan, pelunasan pendapatan tertunda seperti geran. Geran yang berkaitan dengan pendapatan, adalah dibentangkan sebagai sebahagian daripada untung atau rugi, sama ada secara berasingan atau di bawah tajuk umum seperti 'Lain-lain pendapatan', alternatifnya, ia ditolak dalam melaporkan belanja yang berkaitan.</t>
  </si>
  <si>
    <t>Laporkan nilai, bagi tempoh pelaporan, laba terealisasi atas pertukaran asing. Perbezaan pertukaran yang timbul daripada penyelesaian item monetari atau daripada terjemahan item monetari pada kadar yang berbeza daripada terjemahan pada awal pengiktirafan dalam tempoh atau penyata kewangan sebelum ini hendaklah diiktiraf dalam untung atau rugi dalam tempoh ia timbul.</t>
  </si>
  <si>
    <t>Laporkan nilai, bagi tempoh pelaporan, laba belum terealisasi atas pertukaran asing. Perbezaan pertukaran yang timbul daripada penyelesaian item monetari atau daripada terjemahan item monetari pada kadar yang berbeza daripada terjemahan pada awal pengiktirafan dalam tempoh atau penyata kewangan sebelum ini hendaklah diiktiraf dalam untung atau rugi dalam tempoh ia timbul.</t>
  </si>
  <si>
    <t>Laporkan nilai, bagi tempoh pelaporan, laba atau kerugian yang timbul daripada penyahiktirafan item hartanah, loji dan peralatan yang akan ditentukan melalui perbezaan antara penerimaan pelupusan bersih, jika ada, dan amaun dibawa item tersebut.</t>
  </si>
  <si>
    <t>Laporkan nilai, bagi tempoh pelaporan, laba atas pelupusan lain-lain pelaburan. Kepentingan dalam entiti lain merujuk kepada penglibatan berkontrak dan bukan berkontrak yang mendedahkan entiti kepada kebolehubahan pulangan berdasarkan prestasi entiti lain tersebut. Kepentingan dalam entiti lain boleh dibuktikan melalui, tetapi tidak terhad kepada, pegangan instrumen ekuiti atau hutang dan juga penglibatan dalam bentuk lain seperti peruntukan pembiayaan, sokongan kecairan, peningkatan kredit dan jaminan.</t>
  </si>
  <si>
    <t>Laporkan nilai, bagi tempoh pelaporan, jumlah lain-lain pendapatan.</t>
  </si>
  <si>
    <t>Laporkan nilai, bagi tempoh pelaporan, perbelanjaan sewa sepanjang tempoh. Perbelanjaan sewa termasuklah mana-mana jumlah dibayar bagi penggunaan atau pendudukan mana-mana hartanah atau sebahagian daripadanya, termasuklah premium dan bayaran lain berhubung dengan penggunaan atau pendudukan hartanah tersebut.</t>
  </si>
  <si>
    <t>Laporkan nilai, bagi tempoh pelaporan, sumbangan keselamatan sosial yang diiktiraf sebagai belanja dalam tahun di mana perkhidmatan diberikan oleh pekerja dan entiti.</t>
  </si>
  <si>
    <t>Laporkan nilai, bagi tempoh pelaporan, jumlah perbelanjaan manfaat pekerja.</t>
  </si>
  <si>
    <t>Laporkan nilai, bagi tempoh pelaporan, gaji dan lain-lain emolumen yang merupakan bayaran pampasan kepada pengarah bagi kerja yang dilaksanakan sepanjang tempoh sebagai pengarah.</t>
  </si>
  <si>
    <t>Laporkan nilai, bagi tempoh pelaporan, manfaat barangan yang merupakan elaun atau pampasan tambahan yang tidak termasuk dalam gaji sebagai upah, tetapi mempunyai nilai kewangan.</t>
  </si>
  <si>
    <t>Laporkan nilai, bagi tempoh pelaporan, yuran yang merupakan amaun dibayar kepada pengarah berdasarkan resolusi yang diluluskan oleh pemegang saham.</t>
  </si>
  <si>
    <t>Laporkan nilai, bagi tempoh pelaporan, lain-lain emolumen pengarah yang tidak dilaporkan dalam mana-mana kategori di atas.</t>
  </si>
  <si>
    <t>Laporkan nilai, bagi tempoh pelaporan, pampasan personel pengurusan utama secara keseluruhannya dan bagi setiap kategori berikut:
a. manfaat pekerja jangka pendek;
b. manfaat pasca pekerjaan;
c. lain-lain manfaat jangka panjang;
d. manfaat penamatan; dan
e. bayaran berasaskan saham.</t>
  </si>
  <si>
    <t>Laporkan nilai, bagi tempoh pelaporan, lain-lain belanja pelbagai yang tidak dilaporkan dalam mana-mana kategori di atas.</t>
  </si>
  <si>
    <t>Laporkan nilai, bagi tempoh pelaporan, jumlah lain-lain perbelanjaan.</t>
  </si>
  <si>
    <t>Laporkan nilai, bagi tempoh pelaporan, pendapatan kewangan lain yang tidak dilaporkan dalam mana-mana kategori di atas.</t>
  </si>
  <si>
    <t>Laporkan nilai, bagi tempoh pelaporan, jumlah pendapatan kewangan.</t>
  </si>
  <si>
    <t>Susut nilai, rosot nilai dan pelunasan</t>
  </si>
  <si>
    <t>Belanja cukai</t>
  </si>
  <si>
    <t>Pendapatan komprehensif lain, sebelum cukai, laba (kerugian) atas lain-lain item</t>
  </si>
  <si>
    <t>Laporkan nilai, bagi tempoh pelaporan, jumlah perbelanjaan susut nilai dan pelunasan. Susut nilai dan pelunasan adalah peruntukan yang sistematik bagi amaun aset yang boleh disusut nilai sepanjang hayat kegunaannya.
Laporkan nilai, bagi tempoh pelaporan, kerugian rosotnilai, yang merupakan jumlah yang mana amaun dibawa aset atau unit penjanaan tunai melebihi amaun boleh pulih.</t>
  </si>
  <si>
    <t>Laporkan nilai, bagi tempoh pelaporan, perbelanjaan manfaat pekerja yang merujuk kepada segala bentuk pertimbangan yang diberikan oleh entiti sebagai pertukaran kepada perkhidmatan yang diberikan oleh pekerja atau bagi penamatan pekerjaan.</t>
  </si>
  <si>
    <t>Laporkan nilai, bagi tempoh pelaporan, amaun agregat yang termasuk dalam penentuan keuntungan atau kerugian bagi tempoh berkenaan dengan cukai semasa dan cukai tertunda.</t>
  </si>
  <si>
    <t>Malay label</t>
  </si>
  <si>
    <t>Kumpulan [ahli]</t>
  </si>
  <si>
    <t>Impak perubahan piawaian perakaunan</t>
  </si>
  <si>
    <t>Rizab boleh diagihkan kepada kumpulan pelupusan diklasifikasikan sebagai dipegang untuk dijual</t>
  </si>
  <si>
    <t>Dividen dibayar</t>
  </si>
  <si>
    <t>Lain-lain urus niaga dengan pemilik</t>
  </si>
  <si>
    <t>Lain-lain pelarasan tempoh terdahulu</t>
  </si>
  <si>
    <t xml:space="preserve">Laporkan nilai, bagi tempoh pelaporan, lain-lain pelarasan tempoh terdahulu yang tidak dilaporkan dalam mana-mana kategori di atas. </t>
  </si>
  <si>
    <t>Laporkan nilai, bagi tempoh pelaporan, lebihan (defisit) yang merupakan jumlah pendapatan ditolak perbelanjaan, tidak termasuk komponen pendapatan komprehensif lain.</t>
  </si>
  <si>
    <t>Laporkan nilai, bagi tempoh pelaporan, lebihan (defisit) komprehensif lain yang merangkumi item-item pendapatan dan perbelanjaan (termasuk pelarasan klasifikasi semula) yang tidak diiktiraf dalam untung atau rugi seperti yang diperlukan atau dibenarkan oleh lain-lain MFRS.</t>
  </si>
  <si>
    <t>Report the value, for the reporting period, of reserve attributable to disposal group classified as held for sale. Disposal group is a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</si>
  <si>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Laporkan nilai, bagi tempoh pelaporan, lain-lain urus niaga dengan pemilik yang tidak dilaporkan dalam mana-mana kategori di atas.</t>
  </si>
  <si>
    <t>Jumlah sumbangan oleh dan pengagihan kepada pemilik</t>
  </si>
  <si>
    <t>Sumbangan oleh dan pengagihan kepada pemilik</t>
  </si>
  <si>
    <t>Laporkan nilai, bagi tempoh pelaporan, jumlah sumbangan oleh dan pengagihan kepada pemilik.</t>
  </si>
  <si>
    <t>Syarikat [ahli]</t>
  </si>
  <si>
    <t>Pemerolehan (pencairan) kepentingan ekuiti dalam anak syarikat</t>
  </si>
  <si>
    <t>Laporkan nilai, bagi tempoh pelaporan, pemerolehan atau pencairan kepentingan ekuiti dalam anak syarikat. Induk hendaklah membentangkan kepentingan tak mengawal dalam penyata kedudukan kewangan disatukan dalam ekuiti, secara berasingan daripada ekuiti pemilik induk.</t>
  </si>
  <si>
    <t>Dana (Defisit) terkumpul [ahli]</t>
  </si>
  <si>
    <t>Rizab penilaian semula [ahli]</t>
  </si>
  <si>
    <t>Dana ahli [ahli]</t>
  </si>
  <si>
    <t>Rizab terjemahan mata wang asing [ahli]</t>
  </si>
  <si>
    <t>Rizab modal [ahli]</t>
  </si>
  <si>
    <t>Kepentingan tak mengawal [ahli]</t>
  </si>
  <si>
    <t>Penyata aliran tunai</t>
  </si>
  <si>
    <t>Pelarasan untuk kos kewangan</t>
  </si>
  <si>
    <t>Pelarasan bagi susut nilai</t>
  </si>
  <si>
    <t>(Laba) kerugian pelupusan hartanah pelaburan</t>
  </si>
  <si>
    <t>Pelarasan bagi pendapatan kewangan</t>
  </si>
  <si>
    <t>Hapus kira hartanah, loji dan peralatan</t>
  </si>
  <si>
    <t>Hapus kira predagangan dan lain-lain belum terima</t>
  </si>
  <si>
    <t>Perubahan dalam modal kerja</t>
  </si>
  <si>
    <t>Pelarasan untuk pengurangan (penambahan) dalam inventori</t>
  </si>
  <si>
    <t>Pelarasan bagi pengurangan (peningkatan) perdagangan dan lain-lain belum terima</t>
  </si>
  <si>
    <t>Pelarasan bagi peningkatan (pengurangan) perdagangan dan lain-lain belum bayar</t>
  </si>
  <si>
    <t>Pelarasan bagi pengurangan (peningkatan) dalam lain-lain perubahan modal kerja</t>
  </si>
  <si>
    <t>Dividen diterima</t>
  </si>
  <si>
    <t>Faedah diterima</t>
  </si>
  <si>
    <t>Faedah dibayar</t>
  </si>
  <si>
    <t>Bahagian keuntungan daripada akaun mudharabah diterima</t>
  </si>
  <si>
    <t>Cukai pendapatan dikembalikan (dibayar)</t>
  </si>
  <si>
    <t>Tunai bersih dijana daripada (digunakan dalam) aktiviti kendalian</t>
  </si>
  <si>
    <t>Penerimaan daripada jualan hartanah, loji dan peralatan</t>
  </si>
  <si>
    <t>Belian hartanah, loji dan peralatan</t>
  </si>
  <si>
    <t>Belian aset tak ketara</t>
  </si>
  <si>
    <t>Penerimaan daripada jualan lain-lain pelaburan</t>
  </si>
  <si>
    <t>Geran penyelidikan kerajaan diterima</t>
  </si>
  <si>
    <t>Terimaan daripada pelupusan anak syarikat</t>
  </si>
  <si>
    <t>Pergerakan bersih dalam pelaburan jangka pendek dan deposit tetap</t>
  </si>
  <si>
    <t>Lain-lain aliran masuk (aliran keluar) tunai daripada aktiviti pelaburan</t>
  </si>
  <si>
    <t>Tunai bersih (digunakan dalam) dijana daripada aktiviti pelaburan</t>
  </si>
  <si>
    <t>Sumbangan daripada kerajaan</t>
  </si>
  <si>
    <t>Bayaran balik amaun dipinjam</t>
  </si>
  <si>
    <t>Pengeluaran/ (Penempatan) deposit bank</t>
  </si>
  <si>
    <t>Pengeluaran/ (Penempatan) sekuriti dicagarkan untuk peminjaman</t>
  </si>
  <si>
    <t>Bayaran dibuat kepada kepentingan tak mengawal</t>
  </si>
  <si>
    <t>Terimaan daripada terbitan saham atau lain-lain instrumen ekuiti</t>
  </si>
  <si>
    <t>Terimaan daripada saham keutamaan boleh tebus bukan terkumpul</t>
  </si>
  <si>
    <t>Aliran tunai bersih daripada/(digunakan dalam) aktiviti pembiayaan</t>
  </si>
  <si>
    <t>Penambahan (Pengurangan) bersih dalam tunai dan  kesetaraan tunai sebelum kesan perubahan kadar pertukaran</t>
  </si>
  <si>
    <t>Kesan perubahan kadar pertukaran ke atas tunai dan kesetaraan tunai</t>
  </si>
  <si>
    <t>Tunai dan kesetaraan tunai pada awal tahun</t>
  </si>
  <si>
    <t>Tunai dan kesetaraan tunai pada akhir tahun</t>
  </si>
  <si>
    <t>Aliran tunai daripada aktiviti kendalian</t>
  </si>
  <si>
    <t>Jumlah lebihan (defisit) sebelum cukai</t>
  </si>
  <si>
    <t>Pelarasan untuk menyelaraskan untung (rugi)</t>
  </si>
  <si>
    <t>Pelarasan untuk elaun bagi hutang ragu</t>
  </si>
  <si>
    <t>Pelarasan untuk pelunasan aset tak ketara</t>
  </si>
  <si>
    <t>Pelarasan untuk pendapatan dividen</t>
  </si>
  <si>
    <t>Laba (kerugian) atas pelupusan anak syarikat, syarikat bersekutu dan usaha sama</t>
  </si>
  <si>
    <t>Pelunasan geran kerajaan</t>
  </si>
  <si>
    <t>Lebihan (defisit) kendalian sebelum perubahan dalam modal kerja</t>
  </si>
  <si>
    <t>Lain-lain aliran masuk (aliran keluar) daripada aktiviti kendalian</t>
  </si>
  <si>
    <t xml:space="preserve">Aliran tunai daripada aktiviti pelaburan </t>
  </si>
  <si>
    <t xml:space="preserve">Aliran tunai daripada aktiviti pembiayaan </t>
  </si>
  <si>
    <t>Proceeds from issuing debentures, loans, notes, bonds, mortgages and other short-term and lond-term borrowings</t>
  </si>
  <si>
    <t>Penerimaan daripada terbitan debentur, pinjaman, nota, bon, gadai janji dan lain-lain peminjaman jangka pendek dan jangka panjang</t>
  </si>
  <si>
    <t>Lain-lain aliran masuk (aliran keluar) daripada aktiviti pembiayaan</t>
  </si>
  <si>
    <t>Laporkan nilai, bagi tempoh pelaporan, jumlah lebihan atau defisit sebelum cukai. Entiti hendaklah melaporkan aliran tunai daripada aktiviti kendalian dengan menggunakan kaedah tidak langsung, di mana keuntungan atau kerugian diselaraskan untuk kesan urus niaga bukan tunai, apa-apa penangguhan atau akruan penerimaan atau pembayaran tunai kendalian masa lalu atau masa hadapan, dan perkara pendapatan atau perbelanjaan yang berkaitan dengan pelaburan atau pembiayaan aliran tunai.</t>
  </si>
  <si>
    <t>Laporkan nilai, bagi tempoh pelaporan, pelarasan kos kewangan yang merujuk kepada faedah dan kos lain yang entiti tanggung berhubung dengan peminjaman dana untuk menyesuaikan lebihan (defisit) kepada aliran tunai bersih daripada (digunakan dalam) aktiviti kendalian.</t>
  </si>
  <si>
    <t xml:space="preserve">Laporkan nilai, bagi tempoh pelaporan, pelarasan untuk elaun bagi hutang ragu yang merujuk pada amaun wang yang perniagaan tidak jangka untuk pungut daripada klien-kliennya untuk menyesuaikan lebihan (defisit) pada aliran tunai bersih daripada (digunakan dalam) aktiviti kendalian. </t>
  </si>
  <si>
    <t xml:space="preserve">Laporkan nilai, bagi tempoh pelaporan, pelarasan untuk perbelanjaan susut nilai untuk menyesuaikan lebihan (defisit) pada aliran tunai bersih daripada (digunakan dalam) aktiviti kendalian. </t>
  </si>
  <si>
    <t xml:space="preserve">Laporkan nilai, bagi tempoh pelaporan, pelarasan untuk pelunasan aset tak ketara untuk menyesuaikan lebihan (defisit) pada aliran tunai bersih daripada (digunakan dalam) aktiviti kendalian. </t>
  </si>
  <si>
    <t xml:space="preserve">Laporkan nilai, bagi tempoh pelaporan, pelarasan pendapatan dividen untuk menyesuaikan lebihan (defisit) pada aliran tunai bersih daripada (digunakan dalam) aktiviti kendalian. </t>
  </si>
  <si>
    <t xml:space="preserve">Laporkan nilai, bagi tempoh pelaporan, laba atau kerugian atas pelupusan hartanah pelaburan untuk menyesuaikan lebihan (defisit) pada aliran tunai bersih daripada (digunakan dalam) aktiviti kendalian. </t>
  </si>
  <si>
    <t xml:space="preserve">Laporkan nilai, bagi tempoh pelaporan, laba atau kerugian atas pelupusan anak syarikat, syarikat bersekutu dan usaha sama untuk menyesuaikan lebihan (defisit) pada aliran tunai bersih daripada (digunakan dalam) aktiviti kendalian. </t>
  </si>
  <si>
    <t xml:space="preserve">Laporkan nilai, bagi tempoh pelaporan, pelarasan pendapatan kewangan yang diperoleh daripada aset kewangan entiti untuk menyesuaikan lebihan (defisit) pada aliran tunai bersih daripada (digunakan dalam) aktiviti kendalian. </t>
  </si>
  <si>
    <t xml:space="preserve">Laporkan nilai, bagi tempoh pelaporan, hapus kira hartanah, loji dan peralatan untuk menyesuaikan lebihan (defisit) pada aliran tunai bersih daripada (digunakan dalam) aktiviti kendalian. </t>
  </si>
  <si>
    <t xml:space="preserve">Laporkan nilai, bagi tempoh pelaporan, pelunasan geran kerajaan untuk menyesuaikan lebihan (defisit) pada aliran tunai bersih daripada (digunakan dalam) aktiviti kendalian. </t>
  </si>
  <si>
    <t>Laporkan nilai, bagi tempoh pelaporan, perdagangan dan lain-lain belum terima yang dihapus kira untuk menyesuaikan lebihan (defisit) pada aliran tunai bersih daripada (digunakan dalam) aktiviti kendalian. Hapus kira belum terima adalah penyingkiran baki akaun belum terima yang tidak boleh dipungut yang direkod dalam lejar am.</t>
  </si>
  <si>
    <t>Lain-lain pelarasan untuk menyesuaikan lebihan (defisit)</t>
  </si>
  <si>
    <t>Jumlah pelarasan untuk menyesuaikan lebihan (defisit)</t>
  </si>
  <si>
    <t>Laporkan nilai, bagi tempoh pelaporan, pelarasan untuk lain-lain pelarasan untuk menyesuaikan lebihan (defisit) yang tidak dilaporkan di mana-mana dalam penyata pada aliran tunai bersih daripada (digunakan dalam) aktiviti kendalian.</t>
  </si>
  <si>
    <t>Laporkan nilai, bagi tempoh pelaporan, jumlah pelarasan untuk menyesuaikan lebihan (defisit).</t>
  </si>
  <si>
    <t>Laporkan nilai, bagi tempoh pelaporan, lebihan (defisit) kendalian sebelum perubahan dalam modal kerja.</t>
  </si>
  <si>
    <t xml:space="preserve">Laporkan nilai, bagi tempoh pelaporan, pelarasan untuk pengurangan (penambahan) dalam inventori untuk menyesuaikan lebihan (defisit) pada aliran tunai bersih daripada (digunakan dalam) aktiviti kendalian. </t>
  </si>
  <si>
    <t xml:space="preserve">Laporkan nilai, bagi tempoh pelaporan, pelarasan untuk pengurangan (penambahan) dalam perdagangan dan lain-lain belun terima untuk menyesuaikan lebihan (defisit) pada aliran tunai bersih daripada (digunakan dalam) aktiviti kendalian. </t>
  </si>
  <si>
    <t xml:space="preserve">Laporkan nilai, bagi tempoh pelaporan, pelarasan untuk penambahan (pengurangan) dalam perdagangan dan lain-lain belum bayar untuk menyesuaikan lebihan (defisit) pada aliran tunai bersih daripada (digunakan dalam) aktiviti kendalian. </t>
  </si>
  <si>
    <t xml:space="preserve">Laporkan nilai, bagi tempoh pelaporan, pelarasan untuk penambahan (pengurangan) dalam lain-lain modal kerja untuk menyesuaikan lebihan (defisit) pada aliran tunai bersih daripada (digunakan dalam) aktiviti kendalian. </t>
  </si>
  <si>
    <t>Laporkan nilai, bagi tempoh pelaporan, bahagian keuntungan daripada akaun mudharabah yang hendaklah dibentangkan secara berasingan dan dikelaskan sebagai aktiviti kendalian.</t>
  </si>
  <si>
    <t>Laporkan nilai, bagi tempoh pelaporan, lain-lain aliran masuk atau aliran keluar yang tidak dilaporkan di mana-mana dalam penyata, yang hendaklah dibentangkan secara berasingan dan dikelaskan sebagai aktiviti kendalian.</t>
  </si>
  <si>
    <t>Laporkan nilai, bagi tempoh pelaporan, aliran tunai daripada (digunakan dalam) aktiviti kendalian yang merupakan aktiviti prinsipal pengeluaran hasil entiti dan lain-lain aktiviti yang bukan aktiviti pelaburan atau pembiayaan.</t>
  </si>
  <si>
    <t>Terimaan daripada jualan hartanah pelaburan</t>
  </si>
  <si>
    <t>Belian hartanah pelaburan</t>
  </si>
  <si>
    <t>Laporkan nilai, bagi tempoh pelaporan, pembayaran tunai daripada belian hartanah pelaburan dalam penyata, yang hendaklah dibentangkan secara berasingan dan dikelaskan sebagai aktiviti pelaburan.</t>
  </si>
  <si>
    <t>Laporkan nilai, bagi tempoh pelaporan, agregat aliran tunai yang timbul daripada memperoleh atau kehilangan kawalan anak-anak syarikat atau perniagaan lain yang akan dibentangkan secara berasingan dan dikelaskan sebagai aktiviti pelaburan.</t>
  </si>
  <si>
    <t>Laporkan nilai, bagi tempoh pelaporan, agregat aliran tunai daripada pergerakan bersih dalam pelaburan jangka pendek dan deposit tetap.</t>
  </si>
  <si>
    <t>Laporkan nilai, bagi tempoh pelaporan, penerimaan tunai daripada dividen yang merupakan pengagihan keuntungan kepada pemegang pelaburan ekuiti berkadaran dengan pemegangan modal kelas tertentu yang akan dibentangkan secara berasingan dan dikelaskan sebagai aktiviti kendalian.</t>
  </si>
  <si>
    <t>Laporkan nilai, bagi tempoh pelaporan, penerimaan tunai daripada faedah yang merupakan caj bagi penggunaan tunai atau kesetaraan tunai atau jumlah yang terhutang kepada entiti yang hendaklah dibentangkan secara berasingan dan dikelaskan sebagai aktiviti kendalian.</t>
  </si>
  <si>
    <t>Laporkan nilai, bagi tempoh pelaporan, bayaran tunai untuk faedah yang merupakan caj bagi penggunaan tunai atau kesetaraan tunai atau jumlah yang terhutang kepada entiti yang hendaklah dibentangkan secara berasingan dan dikelaskan sebagai aktiviti kendalian.</t>
  </si>
  <si>
    <t>Laporkan nilai, bagi tempoh pelaporan, penerimaan tunai daripada dividen yang merupakan pengagihan keuntungan kepada pemegang pelaburan ekuiti berkadaran dengan pemegangan modal kelas tertentu yang akan dibentangkan secara berasingan dan dikelaskan sebagai aktiviti pelaburan.</t>
  </si>
  <si>
    <t>Laporkan nilai, bagi tempoh pelaporan, penerimaan tunai daripada faedah yang merupakan caj bagi penggunaan tunai atau kesetaraan tunai atau jumlah yang terhutang kepada entiti yang hendaklah dibentangkan secara berasingan dan dikelaskan sebagai aktiviti pelaburan.</t>
  </si>
  <si>
    <t>Laporkan nilai, bagi tempoh pelaporan, aliran tunai daripada (digunakan dalam) aktiviti pelaporan yang merupakan pemerolehan dan pelupusan aset jangka lama dan pelaburan lain yang tidak temasuk dalam kesetaraan tunai.</t>
  </si>
  <si>
    <t>Laporkan nilai, bagi tempoh pelaporan, pembayaran yang dibuat kepada kepentingan tak mengawal yang merujuk kepada ekuiti dalam anak syarikat yang tidak boleh diagih, secara langsung atau tidak langsung, kepada induk.</t>
  </si>
  <si>
    <t>Laporkan nilai, bagi tempoh pelaporan, penerimaan tunai daripada terbitan saham atau lain-lain instrumen ekuiti yang hendaklah dibentangkan secara berasingan dan dikelaskan sebagai aktiviti pembiayaan.</t>
  </si>
  <si>
    <t>Laporkan nilai, bagi tempoh pelaporan, penerimaan tunai daripada saham keutamaan boleh tebus bukan terkumpul yang hendaklah dibentangkan secara berasingan dan dikelaskan sebagai aktiviti pembiayaan.</t>
  </si>
  <si>
    <t>Laporkan nilai, bagi tempoh pelaporan, bayaran tunai untuk dividen yang merupakan pengagihan keuntungan kepada pemegang pelaburan ekuiti berkadaran dengan pemegangan modal kelas tertentu yang akan dibentangkan secara berasingan dan dikelaskan sebagai aktiviti kendalian.</t>
  </si>
  <si>
    <t>Laporkan nilai, bagi tempoh pelaporan, bayaran tunai untuk dividen yang merupakan pengagihan keuntungan kepada pemegang pelaburan ekuiti berkadaran dengan pemegangan modal kelas tertentu yang akan dibentangkan secara berasingan dan dikelaskan sebagai aktiviti pembiayaan.</t>
  </si>
  <si>
    <t>Laporkan nilai, bagi tempoh pelaporan, bayaran tunai untuk faedah yang merupakan caj bagi penggunaan tunai atau kesetaraan tunai atau jumlah yang terhutang kepada entiti yang hendaklah dibentangkan secara berasingan dan dikelaskan sebagai aktiviti pembiayaan.</t>
  </si>
  <si>
    <t>Laporkan nilai, bagi tempoh pelaporan, lain-lain aliran masuk atau keluar tunai yang tidak dilaporkan di mana-mana dalam penyata, yang akan dibentangkan secara berasingan dan dikelaskan sebagai aktiviti pembiayaan.</t>
  </si>
  <si>
    <t>Laporkan nilai, bagi tempoh pelaporan, aliran tunai daripada/ (digunakan dalam) aktiviti pembiayaan yang merupakan aktiviti yang menyebabkan perubahan saiz dan komposisi ekuiti dan peminjaman entiti yang disumbangkan.</t>
  </si>
  <si>
    <t xml:space="preserve">Laporkan nilai, pada tarikh pelaporan, tunai dan kesetaraan tunai pada awal tempoh, yang merangkumi tunai di tangan dan deposit permintaan dan kesetaraan tunai yang merupakan pelaburan jangka pendek yang sangat cair yang mudah ditukar kepada jumlah tunai yang diketahui dan yang tertakluk pada risiko perubahan nilai yang tidak signifikan. </t>
  </si>
  <si>
    <t xml:space="preserve">Laporkan nilai, pada tarikh pelaporan, tunai dan kesetaraan tunai pada akhir tempoh, yang merangkumi tunai di tangan dan deposit permintaan dan kesetaraan tunai yang merupakan pelaburan jangka pendek yang sangat cair yang mudah ditukar kepada jumlah tunai yang diketahui dan yang tertakluk pada risiko perubahan nilai yang tidak signifikan. </t>
  </si>
  <si>
    <t>Laporkan nilai, bagi tempoh pelaporan, jumlah perubahan dalam modal kerja.</t>
  </si>
  <si>
    <t>Laporkan nilai, bagi tempoh pelaporan, tunai dijana daripada/ (digunakan dalam) kendalian.</t>
  </si>
  <si>
    <t>Laporkan nilai, bagi tempoh pelaporan, aliran tunai daripada cukai pendapatan. Aliran tunai yang timbul dari cukai ke atas pendapatan akan didedahkan secara berasingan dan akan diklasifikasikan sebagai aliran tunai dari aktiviti kendalian kecuali jika mereka boleh dikenalpasti secara khusus dengan aktiviti pembiayaan dan pelaburan.</t>
  </si>
  <si>
    <t>Laporkan nilai, bagi tempoh pelaporan, penerimaan tunai daripada jualan hartanah, loji dan peralatan yang akan dibentangkan secara berasingan dan dikelaskan sebagai aktiviti pelaburan.
Hartanah, loji dan peralatan yang merupakan item ketara yang:
a. Dipegang untuk digunakan dalam pengeluaran 
     atau pembekalan barang atau perkhidmatan, untuk 
     sewa kepada orang lain, atau untuk tujuan 
     pentadbiran; dan
b. Dijangka akan digunakan selama lebih dari satu 
      tempoh.</t>
  </si>
  <si>
    <t>Laporkan nilai, bagi tempoh pelaporan, pembayaran tunai untuk memperoleh hartanah, loji dan peralatan yang akan dibentangkan secara berasingan dan dikelaskan sebagai aktiviti pelaburan. 
Hartanah, loji dan peralatan yang merupakan item ketara yang:
a. Dipegang untuk digunakan dalam pengeluaran 
     atau pembekalan barang atau perkhidmatan, untuk 
     sewa kepada orang lain, atau untuk tujuan 
     pentadbiran; dan
b. Dijangka akan digunakan selama lebih dari satu 
      tempoh.</t>
  </si>
  <si>
    <t>Laporkan nilai, bagi tempoh pelaporan, pembayaran tunai untuk memperoleh aset tak ketara yang akan dibentangkan secara berasingan dan dikelaskan sebagai aktiviti pelaburan. aset tak ketara adalah aset bukan monetari yang boleh dikenalpasti tanpa bahan fizikal.</t>
  </si>
  <si>
    <t>Laporkan nilai, bagi tempoh pelaporan, penerimaan tunai daripada jualan lain-lain pelaburan yang tidak dilaporkan di mana-mana dalam penyata, yang akan dibentangkan secara berasingan dan dikelaskan sebagai aktiviti pelaburan.</t>
  </si>
  <si>
    <t>Laporkan nilai, bagi tempoh pelaporan, penerimaan tunai daripada terbitan debentur, pinjaman, nota, bon, gadai janji dan lain-lain peminjaman jangka pendek dan jangka panjang yang akan dibentangkan secara berasingan dan dikelaskan sebagai aktiviti pembiayaan.</t>
  </si>
  <si>
    <t>Laporkan nilai, bagi tempoh pelaporan, pembayaran tunai untuk bayaran balik amaun dipinjam yang akan dibentangkan secara berasingan dan dikelaskan sebagai aktiviti pembiayaan.</t>
  </si>
  <si>
    <t>Laporkan nilai, bagi tempoh pelaporan, deposit bank yang dikeluarkan atau ditempatkan yang akan dibentangkan secara berasingan dan dikelaskan sebagai aktiviti pembiayaan.</t>
  </si>
  <si>
    <t>Laporkan nilai, bagi tempoh pelaporan, sekuriti dicagarkan untuk peminjaman yang dikeluarkan atau ditempatkan. Aset yang dicagarkan dipindahkan kepada pemberi pinjaman untuk tujuan mendapatkan hutang yang akan dibentangkan secara berasingan dan dikelaskan sebagai aktiviti pembiayaan.</t>
  </si>
  <si>
    <t>Pendedahan maklumat korporat</t>
  </si>
  <si>
    <t>Mengambarkan maklumat berkaitan dengan maklumat korporat entiti. Entiti hendaklah mendedahkan yang berikut, jika tidak dinyatakan di mana-mana dalam maklumat yang disiarkan dengan penyata kewangan:
a. borang mastautin dan undang-undang entiti, negara 
     penubuhannya dan alamat pejabat berdaftarnya 
     (atau tempat utama perniagaan, jika berbeza dari 
     pejabat berdaftar);
b. penerangan mengenai jenis kendalian entiti dan 
     aktiviti utamanya;
c. nama induk dan induk muktamad kumpulan; Dan
d. jika ia merupakan entiti jangka hayat terhad, 
     maklumat mengenai jangka hayatnya.</t>
  </si>
  <si>
    <t>Status pelaporan kewangan</t>
  </si>
  <si>
    <t xml:space="preserve">
Penjelasan sebab penyataan semula penyata kewangan terdahulu</t>
  </si>
  <si>
    <t>Mengambarkan maklumat berkaitan dengan penjelasan sebab penyataan semula penyata kewangan terdahulu entiti.
Entiti hendaklah mendedahkan yang berikut:
a. jenis kesilapan tempoh terdahulu;
b. bagi setiap tempoh terdahulu yang dibentangkan, 
     setakat yang dapat dilaksanakan, jumlah 
     pembetulan:
  i. untuk setiap item penyata kewangan yang terjejas; 
      dan
 ii. jika MFRS 133 terpakai kepada entiti, untuk 
      perolehan sesaham sesaham biasa dan cair;
c. jumlah pembetulan pada permulaan terawal 
     tempoh terdahulu yang dibentangkan; dan
d. jika penyataan semula secara retrospektif tidak 
    praktikal untuk tempoh terdahulu tertentu, keadaan 
    yang membawa kepada kewujudan keadaan itu dan 
    penerangan tentang bagaimana dan dari masa 
    kesilapan telah diperbetulkan.
Penyata kewangan bagi tempoh berikutnya tidak perlu mengulangi pendedahan ini.</t>
  </si>
  <si>
    <t xml:space="preserve">
Penjelasan sebab klasifikasi semula angka penyata kewangan terdahulu</t>
  </si>
  <si>
    <t>Mengambarkan maklumat berkaitan dengan penjelasan sebab klasifikasi semula angka penyata kewangan terdahulu entiti. 
Sekiranya entiti menukar pembentangan atau klasifikasi item dalam penyata kewangannya, ia akan mengklasifikasikan semula jumlah perbandingan kecuali klasifikasi semula yang tidak praktikal. Apabila entiti mengklasifikasikan semula jumlah perbandingan, ia akan mendedahkan (termasuk pada permulaan tempoh sebelumnya):
a. jenis klasifikasi semula;
b. jumlah setiap item atau kelas item yang 
     diklasifikasikan semula; dan
c. sebab klasifikasi semula.</t>
  </si>
  <si>
    <t xml:space="preserve">
Penjelasan sebab untuk menggunakan tempoh pelaporan yang lebih lama atau pendek</t>
  </si>
  <si>
    <t>Mengambarkan maklumat berkaitan dengan penjelasan sebab untuk menggunakan tempoh pelaporan entiti yang lebih lama atau lebih pendek.
Entiti hendaklah membentangkan set lengkap penyata kewangan (termasuk maklumat perbandingan) sekurang-kurangnya setiap tahun. Apabila entiti mengubah hujung tempoh pelaporannya dan membentangkan penyata kewangan untuk tempoh lebih lama atau lebih pendek daripada satu tahun, entiti akan mendedahkan, sebagai tambahan kepada tempoh yang diliputi oleh penyata kewangan:
a. sebab untuk menggunakan tempoh yang lebih lama 
     atau lebih pendek, dan
b. hakikat bahawa jumlah yang dibentangkan dalam 
     penyata kewangan tidak dapat dibandingkan.</t>
  </si>
  <si>
    <t>Pendedahan ringkasan dasar perakaunan signifikan</t>
  </si>
  <si>
    <t>Pendedahan dasar perakaunan signifikan</t>
  </si>
  <si>
    <t>Huraian dasar perakaunan bagi kombinasi perniagaan</t>
  </si>
  <si>
    <t>Huraian dasar perakaunan bagi belanja susut nilai</t>
  </si>
  <si>
    <t>Huraian dasar perakaunan bagi pendapatan dividen</t>
  </si>
  <si>
    <t>Huraian dasar perakaunan bagi instrumen ekuiti</t>
  </si>
  <si>
    <t>Huraian dasar perakaunan bagi pengukuran nilai saksama</t>
  </si>
  <si>
    <t>Huraian dasar perakaunan bagi mata wang asing</t>
  </si>
  <si>
    <t>Huraian dasar perakaunan bagi geran kerajaan</t>
  </si>
  <si>
    <t>Huraian dasar perakaunan bagi rosotnilai aset kewangan</t>
  </si>
  <si>
    <t>Huraian dasar perakaunan bagi cukai pendapatan</t>
  </si>
  <si>
    <t>Huraian dasar perakaunan bagi pendapatan dan perbelanjaan faedah</t>
  </si>
  <si>
    <t>Huraian dasar perakaunan bagi inventori</t>
  </si>
  <si>
    <t>Huraian dasar perakaunan bagi pelaburan dalam syarikat bersekutu</t>
  </si>
  <si>
    <t>Huraian dasar perakaunan bagi pelaburan dalam anak syarikat</t>
  </si>
  <si>
    <t>Huraian dasar perakaunan bagi pajakan</t>
  </si>
  <si>
    <t>Huraian dasar perakaunan bagi hartanah, loji dan peralatan.</t>
  </si>
  <si>
    <t>Huraian dasar perakaunan bagi pengiktirafan hasil dan lain-lain pendapatan</t>
  </si>
  <si>
    <t>Huraian dasar perakaunan bagi urus niaga dengan kepentingan tak mengawal</t>
  </si>
  <si>
    <t>Huraian dasar perakaunan bagi pendapatan pentaksiran</t>
  </si>
  <si>
    <t>Huraian dasar perakaunan bagi asas perakaunan</t>
  </si>
  <si>
    <t>Huraian dasar perakauan kontrak pembinaan</t>
  </si>
  <si>
    <t>Huraian dasar perakaunan bagi sumbangan</t>
  </si>
  <si>
    <t>Huraian dasar perakaunan bagi cukai tertunda</t>
  </si>
  <si>
    <t>Huraian dasar perakaunan bagi menentukan komponen tunai dan kesetaraan tunai</t>
  </si>
  <si>
    <t>Huraian dasar perakaunan bagi derma</t>
  </si>
  <si>
    <t>Huraian dasar perakaunan bagi kaedah faedah berkesan</t>
  </si>
  <si>
    <t>Huraian dasar perakaunan bagi manfaat pekerja</t>
  </si>
  <si>
    <t>Huraian dasar perakaunan bagi belanja</t>
  </si>
  <si>
    <t>Huraian dasar perakaunan bagi aset kewangan</t>
  </si>
  <si>
    <t>Huraian dasar perakaunan bagi instrumen kewangan</t>
  </si>
  <si>
    <t>Huraian dasar perakaunan bagi liabiliti kewangan</t>
  </si>
  <si>
    <t>Huraian dasar perakaunan bagi cukai barang dan perkhidmatan</t>
  </si>
  <si>
    <t>Huraian dasar perakaunan bagi rosot nilai muhibah</t>
  </si>
  <si>
    <t>Huraian dasar perakaunan bagi rosot nilai belum terima</t>
  </si>
  <si>
    <t>Huraian dasar perakaunan bagi rosot nilai aset bukan kewangan</t>
  </si>
  <si>
    <t>Huraian dasar perakaunan bagi aset tak ketara</t>
  </si>
  <si>
    <t>Huraian dasar perakaunan bagi pelaburan dalam usaha sama</t>
  </si>
  <si>
    <t>Huraian dasar perakaunan bagi hartanah pelaburan</t>
  </si>
  <si>
    <t>Huraian dasar perakaunan bagi tanah dipegang untuk dipidahkan kepada anak syarikat</t>
  </si>
  <si>
    <t>Huraian dasar perakaunan bagi yuran pengurusan</t>
  </si>
  <si>
    <t>Huraian dasar perakaunan bagi aset bukan kewangan</t>
  </si>
  <si>
    <t>Huraian dasar perakaunan bagi lain-lain liabiliti kewangan</t>
  </si>
  <si>
    <t>Huraian dasar perakaunan bagi peruntukan</t>
  </si>
  <si>
    <t>Huraian dasar perakaunan bagi saham keutamaan boleh tukar tak kumulatif boleh tebus</t>
  </si>
  <si>
    <t xml:space="preserve">Huraian dasar perakaunan bagi penghakiman dan anggaran perakaunan signifikan </t>
  </si>
  <si>
    <t>Menggambarkan maklumat berkaitan dengan asas pengukuran yang digunakan berkenaan dengan yuran pentadbiran dan lain-lain yuran sampingan.</t>
  </si>
  <si>
    <t>Menggambarkan maklumat berkaitan dengan asas pengukuran yang digunakan berkenaan dengan pendapatan pentaksiran.</t>
  </si>
  <si>
    <t>Menggambarkan maklumat berkaitan dengan asas pengukuran yang digunakan berkenaan dengan asas perakaunan.</t>
  </si>
  <si>
    <t>Menggambarkan maklumat berkaitan dengan asas pengukuran yang digunakan berkenaan dengan kontrak pembinaan termasuk hasil daripada kontrak dan kos kontrak.</t>
  </si>
  <si>
    <t>Menggambarkan maklumat berkaitan dengan asas pengukuran yang digunakan berkenaan dengan sumbangan.</t>
  </si>
  <si>
    <t>Menggambarkan maklumat berkaitan dengan asas pengukuran yang digunakan berkenaan dengan cukai tertunda.</t>
  </si>
  <si>
    <t>Menggambarkan maklumat berkaitan dengan asas pengukuran yang digunakan berkenaan dengan tunai dan kesetaraan tunai.</t>
  </si>
  <si>
    <t>Menggambarkan maklumat berkaitan dengan asas pengukuran yang digunakan berkenaan dengan derma.</t>
  </si>
  <si>
    <t>Menggambarkan maklumat berkaitan dengan asas pengukuran yang digunakan berkenaan dengan kaedah faedah berkesan.</t>
  </si>
  <si>
    <t>Menggambarkan maklumat berkaitan dengan asas pengukuran yang digunakan berkenaan dengan manfaat pekerja.</t>
  </si>
  <si>
    <t>Menggambarkan maklumat berkaitan dengan asas pengukuran yang digunakan berkenaan dengan instrumen ekuiti.</t>
  </si>
  <si>
    <t>Menggambarkan maklumat berkaitan dengan asas pengukuran yang digunakan berkenaan dengan belanja.</t>
  </si>
  <si>
    <t>Menggambarkan maklumat berkaitan dengan asas pengukuran yang digunakan berkenaan dengan aset kewangan.</t>
  </si>
  <si>
    <t>Menggambarkan maklumat berkaitan dengan asas pengukuran yang digunakan berkenaan dengan instrumen kewangan.</t>
  </si>
  <si>
    <t>Menggambarkan maklumat berkaitan dengan asas pengukuran yang digunakan berkenaan dengan liabiliti kewangan.</t>
  </si>
  <si>
    <t>Menggambarkan maklumat berkaitan dengan asas pengukuran yang digunakan berkenaan dengan cukai barang dan perkhidmatan.</t>
  </si>
  <si>
    <t>Menggambarkan maklumat berkaitan dengan asas pengukuran yang digunakan berkenaan dengan rosot nilai muhibah.</t>
  </si>
  <si>
    <t>Menggambarkan maklumat berkaitan dengan asas pengukuran yang digunakan berkenaan dengan rosot nilai aset bukan kewangan.</t>
  </si>
  <si>
    <t>Menggambarkan maklumat berkaitan dengan asas pengukuran yang digunakan berkenaan dengan rosot nilai belum terima.</t>
  </si>
  <si>
    <t>Menggambarkan maklumat berkaitan dengan asas pengukuran yang digunakan berkenaan dengan aset tak ketara.</t>
  </si>
  <si>
    <t>Menggambarkan maklumat berkaitan dengan asas pengukuran yang digunakan berkenaan dengan pelaburan dalam usaha sama.</t>
  </si>
  <si>
    <t>Menggambarkan maklumat berkaitan dengan asas pengukuran yang digunakan berkenaan dengan tanah dipegang untuk dipindahkan kepada anak syarikat.</t>
  </si>
  <si>
    <t>Menggambarkan maklumat berkaitan dengan asas pengukuran yang digunakan berkenaan dengan yuran pengurusan.</t>
  </si>
  <si>
    <t>Menggambarkan maklumat berkaitan dengan asas pengukuran yang digunakan berkenaan dengan aset bukan kewangan.</t>
  </si>
  <si>
    <t>Menggambarkan maklumat berkaitan dengan asas pengukuran yang digunakan berkenaan dengan lain-lain liabiliti kewangan.</t>
  </si>
  <si>
    <t>Menggambarkan maklumat berkaitan dengan asas pengukuran yang digunakan berkenaan dengan peruntukan termasuk waranti, penyusunan semula, pemasangan semula laman, kontrak membebankan dan lain-lain.</t>
  </si>
  <si>
    <t>Menggambarkan maklumat berkaitan dengan asas pengukuran yang digunakan berkenaan dengan pengiktirafan hasil termasuk jualan barangan, pemberian khidmat, kontrak pembinaan, komisen, pendapatan sewa dan lain-lain.</t>
  </si>
  <si>
    <t>Menggambarkan maklumat berkaitan dengan asas pengukuran yang digunakan berkenaan dengan penghakiman dan anggaran perakaunan signifikan.</t>
  </si>
  <si>
    <t>Menggambarkan maklumat berkaitan dengan asas pengukuran yang digunakan berkenaan dengan kombinasi perniagaan.</t>
  </si>
  <si>
    <t>Menggambarkan maklumat berkaitan dengan asas pengukuran yang digunakan berkenaan dengan belanja susut nilai.</t>
  </si>
  <si>
    <t>Menggambarkan maklumat berkaitan dengan asas pengukuran yang digunakan berkenaan dengan pendapatan dividen.</t>
  </si>
  <si>
    <t>Menggambarkan maklumat berkaitan dengan asas pengukuran yang digunakan berkenaan dengan pengukuran nilai saksama.</t>
  </si>
  <si>
    <t>Menggambarkan maklumat berkaitan dengan asas pengukuran yang digunakan berkenaan dengan mata wang asing termasuk mata wang pembentangan dan fungsian, urus niaga dan baki, terjemahan mata wang asing penyata kewangan dan lain-lain.</t>
  </si>
  <si>
    <t>Menggambarkan maklumat berkaitan dengan asas pengukuran yang digunakan berkenaan dengan geran kerajaan.</t>
  </si>
  <si>
    <t>Menggambarkan maklumat berkaitan dengan asas pengukuran yang digunakan berkenaan dengan rosotnilai aset kewangan.</t>
  </si>
  <si>
    <t>Menggambarkan maklumat berkaitan dengan asas pengukuran yang digunakan berkenaan dengan cukai pendapatan.</t>
  </si>
  <si>
    <t>Menggambarkan maklumat berkaitan dengan asas pengukuran yang digunakan berkenaan dengan pendapatan dan perbelanjaan faedah.</t>
  </si>
  <si>
    <t>Menggambarkan maklumat berkaitan dengan asas pengukuran yang digunakan berkenaan dengan inventori.</t>
  </si>
  <si>
    <t>Menggambarkan maklumat berkaitan dengan asas pengukuran yang digunakan berkenaan dengan pelaburan dalam syarikat bersekutu.</t>
  </si>
  <si>
    <t>Menggambarkan maklumat berkaitan dengan asas pengukuran yang digunakan berkenaan dengan pelaburan dalam anak syarikat.</t>
  </si>
  <si>
    <t>Menggambarkan maklumat berkaitan dengan asas pengukuran yang digunakan berkenaan dengan hartanah pelaburan termasuk susut nilai, rosotnilai, pemindahan dan lain-lain.</t>
  </si>
  <si>
    <t>Menggambarkan maklumat berkaitan dengan asas pengukuran yang digunakan berkenaan dengan pajakan.</t>
  </si>
  <si>
    <t>Menggambarkan maklumat berkaitan dengan asas pengukuran yang digunakan berkenaan dengan hartanah, loji dan peralatan termasuk susut nilai, rosotnilai and lain-lain, jika ada.</t>
  </si>
  <si>
    <t>Menggambarkan maklumat berkaitan dengan asas pengukuran yang digunakan berkenaan dengan urus niaga dengan kepentingan tak mengawal.</t>
  </si>
  <si>
    <t>Pendedahan nota-nota dan lain-lain maklumat penjelasan</t>
  </si>
  <si>
    <t>Pendedahan kebenaran penyata kewangan</t>
  </si>
  <si>
    <t>Pendedahan asas penyediaan penyata kewangan</t>
  </si>
  <si>
    <t>Pendedahan tunai dan kesetaraan tunai</t>
  </si>
  <si>
    <t>Pendedahan komitmen</t>
  </si>
  <si>
    <t>Pendedahan kos jualan</t>
  </si>
  <si>
    <t>Pendedahan risiko kredit</t>
  </si>
  <si>
    <t>Pendedahan aset/(liabiliti) cukai tertunda</t>
  </si>
  <si>
    <t>Pendedahan kos kewangan</t>
  </si>
  <si>
    <t>Pendedahan instrumen kewangan</t>
  </si>
  <si>
    <t>Pendedahan geran kerajaan</t>
  </si>
  <si>
    <t>Pendedahan belanja cukai pendapatan</t>
  </si>
  <si>
    <t>Pendedahan belanja faedah</t>
  </si>
  <si>
    <t>Pendedahan pendapatan faedah</t>
  </si>
  <si>
    <t>Pendedahan inventori</t>
  </si>
  <si>
    <t>Pendedahan hartanah pelaburan</t>
  </si>
  <si>
    <t>Pendedahan risiko kecairan</t>
  </si>
  <si>
    <t>Pendedahan lain-lain aset semasa</t>
  </si>
  <si>
    <t>Pendedahan lain-lain liabiliti semasa</t>
  </si>
  <si>
    <t>Pendedahan lain-lain pendapatan</t>
  </si>
  <si>
    <t>Pendedahan lain-lain aset bukan semasa</t>
  </si>
  <si>
    <t>Pendedahan lain-lain liabiliti bukan semasa</t>
  </si>
  <si>
    <t>Pendedahan lain-lain nota kepada akaun</t>
  </si>
  <si>
    <t>Pendedahan lain-lain rizab</t>
  </si>
  <si>
    <t>Pendedahan kewajipan manfaat pasca pekerjaan</t>
  </si>
  <si>
    <t>Pendedahan hartanah, loji dan peralatan</t>
  </si>
  <si>
    <t>Pendedahan perdagangan dan lain-lain belum bayar</t>
  </si>
  <si>
    <t>Pendedahan perdagangan dan lain-lain belum terima</t>
  </si>
  <si>
    <t>Pendedahan modal dan lain-lain komitmen</t>
  </si>
  <si>
    <t>Pendedahan aset luar jangka dan liabiliti luar jangka</t>
  </si>
  <si>
    <t>Pendedahan anggaran dan penghakiman perakaunan kritikal</t>
  </si>
  <si>
    <t>Pendedahan belanja manfaat pekerja</t>
  </si>
  <si>
    <t>Pendedahan pengukuran nilai saksama</t>
  </si>
  <si>
    <t>Pendedahan lain-lain pengurusan risiko kewangan</t>
  </si>
  <si>
    <t>Pendedahan aset tak ketara dan muhibah</t>
  </si>
  <si>
    <t>Pendedahan risiko kadar faedah</t>
  </si>
  <si>
    <t>Pendedahan pampasan personel pengurusan utama</t>
  </si>
  <si>
    <t>Pendedahan risiko harga</t>
  </si>
  <si>
    <t>Pendedahan lain-lain belanja kendalian</t>
  </si>
  <si>
    <t>Pendedahan lain-lain pendapatan kendalian</t>
  </si>
  <si>
    <t>Pendedahan pelarasan tahun terdahulu</t>
  </si>
  <si>
    <t>Pendedahan keuntungan sebelum cukai</t>
  </si>
  <si>
    <t>Pendedahan jumlah hutang oleh (kepada) syarikat anak syarikat</t>
  </si>
  <si>
    <t>Pendedahan asas penyatuan</t>
  </si>
  <si>
    <t>Pendedahan rizab modal</t>
  </si>
  <si>
    <t>Pendedahan pengurusan risiko modal</t>
  </si>
  <si>
    <t xml:space="preserve">Pendedahan penyata aliran tunai </t>
  </si>
  <si>
    <t>Pendedahan kategori instrumen kewangan</t>
  </si>
  <si>
    <t>Pendedahan sumbangan</t>
  </si>
  <si>
    <t>Pendedahan deposit ditempatkan dalam bank berlesen</t>
  </si>
  <si>
    <t>Pendedahan imbuhan pengarah</t>
  </si>
  <si>
    <t>Pendedahan kendalian ditamatkan</t>
  </si>
  <si>
    <t>Pendedahan derma</t>
  </si>
  <si>
    <t xml:space="preserve">Pendedahan belanja </t>
  </si>
  <si>
    <t>Pendedahan hierarki nilai saksama</t>
  </si>
  <si>
    <t>Pendedahan risiko mata wang asing</t>
  </si>
  <si>
    <t>Pendedahan rizab terjemahan mata wang asing</t>
  </si>
  <si>
    <t>Pendedahan belanja umum dan pentadbiran</t>
  </si>
  <si>
    <t>Pendedahan rosotnilai</t>
  </si>
  <si>
    <t>Pendedahan pendapatan</t>
  </si>
  <si>
    <t>Pendedahan pelaburan dalam syarikat bersekutu</t>
  </si>
  <si>
    <t>Pendedahan pelaburan dalam usaha sama</t>
  </si>
  <si>
    <t>Pendedahan pelaburan dalam syarikat anak syarikat</t>
  </si>
  <si>
    <t>Pendedahan sekuriti pelaburan</t>
  </si>
  <si>
    <t>Pendedahan dana ahli</t>
  </si>
  <si>
    <t>Pendedahan aset bukan semasa dipegang untuk jualan</t>
  </si>
  <si>
    <t>Pendedahan komitmen pajakan operasi</t>
  </si>
  <si>
    <t>Pendedahan lain-lain pelaburan</t>
  </si>
  <si>
    <t>Pendedahan perolehan tertahan</t>
  </si>
  <si>
    <t>Pendedahan rizab penilaian semula</t>
  </si>
  <si>
    <t>Pendedahan urus niaga pihak berkaitan penting</t>
  </si>
  <si>
    <t>Pendedahan proses penilaian diguna pakai oleh kumpulan untuk nilai saksama tahap 3</t>
  </si>
  <si>
    <t>Menggambarkan maklumat berkaitan dengan pendedahan kebenaran penyata kewangan.</t>
  </si>
  <si>
    <t>Menggambarkan maklumat berkaitan dengan pendedahan komitmen.</t>
  </si>
  <si>
    <t>Menggambarkan maklumat berkaitan dengan pendedahan kos jualan.</t>
  </si>
  <si>
    <t>Menggambarkan maklumat berkaitan dengan pendedahan risiko kredit.</t>
  </si>
  <si>
    <t>Menggambarkan maklumat berkaitan dengan pendedahan aset/(liabiliti) cukai tertunda.</t>
  </si>
  <si>
    <t>Menggambarkan maklumat berkaitan dengan pendedahan kendalian ditamatkan.</t>
  </si>
  <si>
    <t>Menggambarkan maklumat berkaitan dengan pendedahan instrumen kewangan termasuk aset kewangan dan liabiliti kewangan.</t>
  </si>
  <si>
    <t>Menggambarkan maklumat berkaitan dengan pendedahan geran kerajaan.</t>
  </si>
  <si>
    <t>Menggambarkan maklumat berkaitan dengan pendedahan perbelanjaan faedah.</t>
  </si>
  <si>
    <t>Menggambarkan maklumat berkaitan dengan pendedahan pendapatan faedah.</t>
  </si>
  <si>
    <t>Menggambarkan maklumat berkaitan dengan pendedahan inventori.</t>
  </si>
  <si>
    <t>Menggambarkan maklumat berkaitan dengan pendedahan pelaburan dalam syarikat bersekutu.</t>
  </si>
  <si>
    <t>Menggambarkan maklumat berkaitan dengan pendedahan hartanah pelaburan.</t>
  </si>
  <si>
    <t>Menggambarkan maklumat berkaitan dengan pendedahan risiko kecairan.</t>
  </si>
  <si>
    <t>Menggambarkan maklumat berkaitan dengan pendedahan lain-lain aset semasa.</t>
  </si>
  <si>
    <t>Menggambarkan maklumat berkaitan dengan pendedahan lain-lain liabiliti semasa.</t>
  </si>
  <si>
    <t>Menggambarkan maklumat berkaitan dengan pendedahan lain-lain pendapatan.</t>
  </si>
  <si>
    <t>Menggambarkan maklumat berkaitan dengan pendedahan lain-lain pelaburan.</t>
  </si>
  <si>
    <t>Menggambarkan maklumat berkaitan dengan pendedahan lain-lain aset bukan semasa.</t>
  </si>
  <si>
    <t>Menggambarkan maklumat berkaitan dengan pendedahan lain-lain liabiliti bukan semasa.</t>
  </si>
  <si>
    <t xml:space="preserve">Menggambarkan maklumat berkaitan dengan pendedahan lain-lain belanja kendalian. </t>
  </si>
  <si>
    <t>Menggambarkan maklumat berkaitan dengan pendedahan lain-lain rizab.</t>
  </si>
  <si>
    <t>Menggambarkan maklumat berkaitan dengan pendedahan hartanah, loji dan peralatan.</t>
  </si>
  <si>
    <t>Menggambarkan maklumat berkaitan dengan pendedahan dasar perakaunan signifikan.</t>
  </si>
  <si>
    <t>Menggambarkan maklumat berkaitan dengan pendedahan perdagangan dan lain-lain belum terima.</t>
  </si>
  <si>
    <t>Menggambarkan maklumat berkaitan dengan pendedahan komitmen berkaitan dengan pemerolehan aset tak ketara, pembangunan dan bagi perlembagaan pembelian, pembangunan, pembaikan dan penyelenggaraan hartanah pelaburan.</t>
  </si>
  <si>
    <t>Menggambarkan maklumat berkaitan dengan pendedahan aset luar jangka dan liabiliti luar jangka termasuk material litigasi.</t>
  </si>
  <si>
    <t>Menggambarkan maklumat berkaitan dengan pendedahan anggaran dan penghakiman perakaunan kritikal.</t>
  </si>
  <si>
    <t>Menggambarkan maklumat berkaitan dengan pendedahan belanja manfaat pekerja termasuk gaji, elaun, manfaat pasca pekerjaan, manfaat penamatan dan lain-lain.</t>
  </si>
  <si>
    <t>Menggambarkan maklumat berkaitan dengan pendedahan pengukuran nilai saksama.</t>
  </si>
  <si>
    <t>Menggambarkan maklumat berkaitan dengan pendedahan lain-lain pengurusan risiko kewangan yang tidak didedahkan dalam mana-mana senarai nota.</t>
  </si>
  <si>
    <t>Menggambarkan maklumat berkaitan dengan pendedahan aset tak ketara dan muhibah.</t>
  </si>
  <si>
    <t>Menggambarkan maklumat berkaitan dengan pendedahan risiko kadar faedah.</t>
  </si>
  <si>
    <t>Menggambarkan maklumat berkaitan dengan pendedahan pelaburan dalam usaha sama.</t>
  </si>
  <si>
    <t>Menggambarkan maklumat berkaitan dengan pendedahan pampasan personel pengurusan utama termasuk pengarah.</t>
  </si>
  <si>
    <t>Menggambarkan maklumat berkaitan dengan pendedahan risiko harga.</t>
  </si>
  <si>
    <t xml:space="preserve">Menggambarkan maklumat berkaitan dengan pendedahan lain-lain pendapatan kendalian. </t>
  </si>
  <si>
    <t>Menggambarkan maklumat berkaitan dengan pendedahan pelarasan tahun terdahulu.</t>
  </si>
  <si>
    <t>Menggambarkan maklumat berkaitan dengan pendedahan keuntungan sebelum cukai.</t>
  </si>
  <si>
    <t>Menggambarkan maklumat berkaitan dengan pendedahan jumlah hutang oleh (kepada) syarikat anak syarikat.</t>
  </si>
  <si>
    <t>Menggambarkan maklumat berkaitan dengan pendedahan asas penyatuan.</t>
  </si>
  <si>
    <t>Menggambarkan maklumat berkaitan dengan pendedahan rizab modal.</t>
  </si>
  <si>
    <t>Menggambarkan maklumat berkaitan dengan pendedahan pengurusan risiko modal.</t>
  </si>
  <si>
    <t>Menggambarkan maklumat berkaitan dengan pendedahan tunai dan kesetaraan tunai.</t>
  </si>
  <si>
    <t>Menggambarkan maklumat berkaitan dengan pendedahan penyata aliran tunai.</t>
  </si>
  <si>
    <t>Menggambarkan maklumat berkaitan dengan pendedahan kategori instrumen kewangan.</t>
  </si>
  <si>
    <t>Menggambarkan maklumat berkaitan dengan pendedahan sumbangan.</t>
  </si>
  <si>
    <t>Menggambarkan maklumat berkaitan dengan pendedahan deposit ditempatkan dalam bank berlesen.</t>
  </si>
  <si>
    <t>Menggambarkan maklumat berkaitan dengan pendedahan imbuhan pengarah.</t>
  </si>
  <si>
    <t>Menggambarkan maklumat berkaitan dengan pendedahan derma.</t>
  </si>
  <si>
    <t>Menggambarkan maklumat berkaitan dengan pendedahan belanja.</t>
  </si>
  <si>
    <t>Pendedahan rizab pelarasan nilai saksama</t>
  </si>
  <si>
    <t>Menggambarkan maklumat berkaitan dengan pendedahan rizab pelarasan nilai saksama.</t>
  </si>
  <si>
    <t>Menggambarkan maklumat berkaitan dengan pendedahan hierarki nilai saksama.</t>
  </si>
  <si>
    <t>Menggambarkan maklumat berkaitan dengan pendedahan kos kewangan.</t>
  </si>
  <si>
    <t>Pendedahan aset dan liabiliti kewangan diukur pada nilai saksama</t>
  </si>
  <si>
    <t>Menggambarkan maklumat berkaitan dengan pendedahan aset dan liabiliti kewangan diukur pada nilai saksama.</t>
  </si>
  <si>
    <t>Menggambarkan maklumat berkaitan dengan pendedahan risiko mata wang asing.</t>
  </si>
  <si>
    <t>Menggambarkan maklumat berkaitan dengan pendedahan rizab terjemahan mata wang asing.</t>
  </si>
  <si>
    <t>Menggambarkan maklumat berkaitan dengan pendedahan belanja umum dan pentadbiran.</t>
  </si>
  <si>
    <t>Menggambarkan maklumat berkaitan dengan pendedahan pendapatan.</t>
  </si>
  <si>
    <t>Menggambarkan maklumat berkaitan dengan pendedahan rosot nilai.</t>
  </si>
  <si>
    <t>Menggambarkan maklumat berkaitan dengan pendedahan perbelanjaan cukai pendapatan termasuk penyesuaian belanja cukai.</t>
  </si>
  <si>
    <t>Menggambarkan maklumat berkaitan dengan pendedahan pelaburan dalam syarikat anak syarikat.</t>
  </si>
  <si>
    <t>Menggambarkan maklumat berkaitan dengan pendedahan sekuriti pelaburan.</t>
  </si>
  <si>
    <t>Menggambarkan maklumat berkaitan dengan pendedahan dana ahli.</t>
  </si>
  <si>
    <t>Menggambarkan maklumat berkaitan dengan pendedahan aset bukan semasa dipegang untuk jualan.</t>
  </si>
  <si>
    <t>Menggambarkan maklumat berkaitan dengan pendedahan komitmen pajakan operasi.</t>
  </si>
  <si>
    <t>Menggambarkan maklumat berkaitan dengan pendedahan lain-lain nota kepada akaun.</t>
  </si>
  <si>
    <t>Menggambarkan maklumat berkaitan dengan pendedahan kewajipan manfaat pasca pekerjaan.</t>
  </si>
  <si>
    <t>Menggambarkan maklumat berkaitan dengan pendedahan perolehan tertahan.</t>
  </si>
  <si>
    <t>Menggambarkan maklumat berkaitan dengan pendedahan rizab penilaian semula.</t>
  </si>
  <si>
    <t>Menggambarkan maklumat berkaitan dengan pendedahan pihak berkaitan seperti urus niaga antara syarikat pemegangan terdekat, anak syarikat, syarikat barsekutu, pengurusan entiti, personel pengurusan utama, urus niaga dengan pengarah dan ahli keluarga terdekat mereka dan imbuhan pengarah dan personel pengurusan utama.</t>
  </si>
  <si>
    <t>Menggambarkan maklumat berkaitan dengan pendedahan perdagangan dan lain-lain belum bayar.</t>
  </si>
  <si>
    <t>Menggambarkan maklumat berkaitan dengan pendedahan proses penilaian diguna pakai oleh kumpulan untuk nilai saksama tahap 3.</t>
  </si>
  <si>
    <t>Pendedahan urus niaga antara pihak berkaitan</t>
  </si>
  <si>
    <t>Urus niaga pihak berkaitan</t>
  </si>
  <si>
    <t>Personel pengurusan utama</t>
  </si>
  <si>
    <t>Lain-lain hasil</t>
  </si>
  <si>
    <t>Pendapatan derma</t>
  </si>
  <si>
    <t>Pendapatan sumbangan</t>
  </si>
  <si>
    <t>Lain-lain urus niaga pihak-pihak yang berkaitan</t>
  </si>
  <si>
    <t>Baki dengan pihak-pihak berkaitan</t>
  </si>
  <si>
    <t>Amaun belum terima</t>
  </si>
  <si>
    <t>Amaun belum bayar</t>
  </si>
  <si>
    <t>Lain-lain baki tertunggak</t>
  </si>
  <si>
    <t>Laporkan nilai, pada tarikh pelaporan, pendapatan derma.</t>
  </si>
  <si>
    <t>Laporkan nilai, pada tarikh pelaporan, pendapatan sumbangan.</t>
  </si>
  <si>
    <t>Laporkan nilai, bagi tempoh pelaporan, pendapatan dividen daripada pihak-pihak yang berkaitan, yang merujuk kepada pengagihan untung kepada pemegang pelaburan ekuiti dalam kadaran pemegangan kelas modal tertentu.</t>
  </si>
  <si>
    <t>Laporkan nilai, bagi tempoh pelaporan, pendapatan faedah daripada pihak-pihak yang berkaitan, yang merupakan caj untuk penggunaan tunai atau kesetaraan tunai atau amaun yang terhutang kepada entiti.</t>
  </si>
  <si>
    <t>Laporkan nilai, bagi tempoh pelaporan, perbelanjaan sewa dibayar kepada pihak-pihak berkaitan. Perbelanjaan sewa termasuklah mana-mana jumlah dibayar bagi penggunaan atau pendudukan mana-mana hartanah atau sebahagian daripadanya, termasuklah premium dan bayaran lain berhubung dengan penggunaan atau pendudukan hartanah tersebut.</t>
  </si>
  <si>
    <t>Laporkan nilai, bagi tempoh pelaporan, lain-lain urus niaga pihak berkaitan yang tidak dilaporkan dalam mana-mana kategori di atas.</t>
  </si>
  <si>
    <t>Laporkan nilai, bagi tempoh pelaporan, lain-lain belanja dibayar kepada pihak-pihak yang berkaitan yang tidak dilaporkan dalam mana-mana kategori di atas.</t>
  </si>
  <si>
    <t>Laporkan nilai, bagi tempoh pelaporan, lain-lain hasil daripada pihak-pihak yang berkaitan yang tidak dilaporkan dalam mana-mana kategori di atas.</t>
  </si>
  <si>
    <t>Laporkan nilai, pada tarikh pelaporan, amaun belum terima daripada pihak-pihak yang berkaitan.</t>
  </si>
  <si>
    <t>Laporkan nilai, pada tarikh pelaporan, amaun belum bayar kepada pihak-pihak yang berkaitan.</t>
  </si>
  <si>
    <t>Laporkan nilai, pada tarikh pelaporan, lain-lain baki tertunggak dengan pihak-pihak yang berkaitan yang tidak dilaporkan dalam mana-mana kategori di atas.</t>
  </si>
  <si>
    <t>Entiti dengan kawalan bersama atau pengaruh signifikan [ahli]</t>
  </si>
  <si>
    <t>Syarikat bersekutu [ahli]</t>
  </si>
  <si>
    <t>Usaha sama di mana entiti adalah pengusaha [ahli]</t>
  </si>
  <si>
    <t>Personel pengurusan utama [ahli]</t>
  </si>
  <si>
    <t>Lain-lain pihak berkaitan [ahli]</t>
  </si>
  <si>
    <t>Jumlah [ahli]</t>
  </si>
  <si>
    <t>Ahli ini bermaksud komponen dalam bentuk entiti yang mewakili entiti yang mempunyai kawalan bersama atau pengaruh signifikan. Kawalan bersama adalah persetujuan berkontrak perkongsian kawalan bagi pengaturan, yang wujud hanya apabila keputusan tentang aktiviti yang relevan memerlukan persetujuan sebulat suara bagi pihak-pihak kawalan perkongsian.</t>
  </si>
  <si>
    <t>Ahli ini bermaksud komponen dalam bentuk entiti yang mewakili syarikat bersekutu. Syarikat bersekutu adalah entiti yang pelabur mempunyai pengaruh signifikan.</t>
  </si>
  <si>
    <t>Ahli ini bermaksud komponen dalam bentuk usaha sama di mana entiti adalah pengusaha. Usaha sama adalah pengaturan bersama di mana pihak-pihak yang mempunyai kawalan bersama ke atas pengaturan tersebut mempunyai hak ke atas aset bersih pengaturan itu dan pengusaha bersama adalah pihak kepada usaha sama yang mempunyai kawalan bersama dalam usaha sama tersebut.</t>
  </si>
  <si>
    <t>Ahli ini bermaksud komponen dalam bentuk personel pengurusan utama. Personel pengurusan utama adalah mereka yang mempunyai kuasa dan tanggungjawab untuk merancang, mengarah dan mengawal aktiviti-aktiviti entiti, secara langsung atau tidak langsung, termasuk mana-mana pengarah (sama ada eksekutif atau sebaliknya) bagi entiti tersebut.</t>
  </si>
  <si>
    <t>Ahli ini bermaksud komponen dalam bentuk lain-lain pihak berkaitan yang tidak dilaporkan dalam mana-mana kategori lain.</t>
  </si>
  <si>
    <t>Ahli ini bermaksud jumlah komponen pihak berkaitan.</t>
  </si>
  <si>
    <t>Laporkan nilai, bagi tempoh pelaporan, personel pengurusan utama. Personel pengurusan utama adalah mereka yang mempunyai kuasa dan tanggungjawab untuk merancang, mengarah dan mengawal aktiviti-aktiviti entiti, secara langsung atau tidak langsung, termasuklah mana-mana pengarah (sama ada eksekutif ataupun sebaliknya) bagi entiti tersebut.</t>
  </si>
  <si>
    <t>Induk [ahli]</t>
  </si>
  <si>
    <t>Anak syarikat [ahli]</t>
  </si>
  <si>
    <t>Ahli ini bermaksud komponen dalam bentuk entiti yang mewakili entiti induk.</t>
  </si>
  <si>
    <t>Ahli ini bermaksud komponen dalam bentuk entiti yang mewakili anak syarikat. Anak syarikat adalah entiti yang dikawal oleh entiti lain.</t>
  </si>
  <si>
    <t>Trade receivables</t>
  </si>
  <si>
    <t>Perdagangan belum terima</t>
  </si>
  <si>
    <t>Trade payables</t>
  </si>
  <si>
    <t>Perdagangan belum bayar</t>
  </si>
  <si>
    <t>Report the value, as at the reporting date, the aggregate non-current portion of amount billed to the reporting entity by its suppliers for goods delivered to or services consumed by the reporting entity in the ordinary course of business.</t>
  </si>
  <si>
    <t>Laporkan nilai, bagi tempoh pelaporan, pendapatan komprehensif lain, sebelum cukai, laba (kerugian) atas lain-lain item yang tidak akan diklasifikasi semula berikutan pada untung atau rugi yang tidak dilaporkan di mana-mana dalam penyata.</t>
  </si>
  <si>
    <t>Laporkan nilai, bagi tempoh pelaporan, pendapatan komprehensif lain, selepas cukai, laba (kerugian) atas  lain-lain item yang akan diklasifikasikan semula pada untung atau rugi yang tidak dilaporkan di mana-mana dalam penyata.</t>
  </si>
  <si>
    <t>Pendapatan komprehensif lain, selepas cukai, laba (kerugian) atas lain-lain item</t>
  </si>
  <si>
    <t>Laporkan nilai, bagi tempoh pelaporan, pendapatan komprehensif lain, selepas cukai, laba (kerugian) atas lain-lain item yang akan diklasifikasi semula berikutan pada untung atau rugi yang tidak dilaporkan di mana-mana dalam penyata.</t>
  </si>
  <si>
    <t>Laporkan nilai, pada tarikh pelaporan, komponen-komponen ekuiti (seperti dana, sumbangan, dan lain-lain), dilaporkan sebagai baki penutup dalam tempoh pelaporan lalu.</t>
  </si>
  <si>
    <t>Baki pada awal tempoh</t>
  </si>
  <si>
    <t>Baki pada akhir tempoh, dinyata semula</t>
  </si>
  <si>
    <t>Laporkan nilai, bagi tempoh pelaporan, jumlah perubahan dana/ekuiti.</t>
  </si>
  <si>
    <t>Laporkan nilai, pada tarik pelaporan, komponen ekuiti (seperti dana, sumbangan, dan lain-lain) dianggap baki pembuka selepas mengambil kira impak perubahan dasar perakaun an dalam tempoh pelaporan semasa.</t>
  </si>
  <si>
    <t>Laporkan nilai, bagi tempoh pelaporan, jumlah lebihan (defisit) komprehensif yang merupakan perubahan dana/ekuiti dalam tempoh akibat daripada urus niaga dan lain-lain peristiwa, selain daripada perubahan yang akibat daripada urus niaga dengan pemilik dalam keupayaan mereka sebagai pemilik.</t>
  </si>
  <si>
    <t>Jumlah perubahan dana/ekuiti</t>
  </si>
  <si>
    <t>Baki pada akhir tempoh</t>
  </si>
  <si>
    <t>Penyata perubahan dana/ekuiti</t>
  </si>
  <si>
    <t>Laporkan nilai, pada tarikh pelaporan, baki pada akhir tempoh.</t>
  </si>
  <si>
    <t>Laporkan nilai, bagi tempoh pelaporan, impak perubahan dasar perakaunan. Entiti hendaklah membentangkan penyata perubahan dana/ekuiti seperti diperlukan. Penyata perubahan dana/ekuiti termasuklah setiap komponen ekuiti (seperti dana, sumbangan, dan lain-lain), kesan aplikasi retrospektif atau penyataan semula retrospektif diiktiraf menurut MFRS 108.</t>
  </si>
  <si>
    <t>Laporkan nilai, bagi tempoh pelaporan, jumlah lebihan (defisit) komprehensif yang merupakan perubahan ekuiti/dana dalam tempoh akibat daripada urus niaga dan lain-lain peristiwa, selain daripada perubahan yang akibat daripada urus niaga dengan pemilik dalam keupayaan mereka sebagai pemilik.</t>
  </si>
  <si>
    <t>Laporkan nilai, bagi tempoh pelaporan, jumlah perubahan dana/dana.</t>
  </si>
  <si>
    <t>Dana/Ekuiti dan liabiliti</t>
  </si>
  <si>
    <t>Dana/Ekuiti dan rizab</t>
  </si>
  <si>
    <t>Jumlah dana/ekuiti dan rizab yang boleh diagihkan kepada pemilik</t>
  </si>
  <si>
    <t>Jumlah dana/ekuiti dan rizab</t>
  </si>
  <si>
    <t>Jumlah dana/ekuiti dan liabiliti</t>
  </si>
  <si>
    <t>Laporkan nilai, pada tarikh pelaporan, jumlah dana/ekuiti dan liabiliti yang dipegang oleh entiti pelaporan.
Liabiliti ialah obligasi semasa entiti yang timbul daripada peristiwa lalu, yang penyelesaiannya dijangka akan menyebabkan aliran keluar dari sumber entiti yang mengandungi manfaat ekonomi.</t>
  </si>
  <si>
    <t>Laporkan nilai, pada tarikh pelaporan, jumlah dana/ekuiti dan rizab.</t>
  </si>
  <si>
    <t>Laporkan nilai, pada tarikh pelaporan, jumlah dana/ekuiti dan rizab yang boleh diagihkan kepada pemilik.</t>
  </si>
  <si>
    <t>Laporkan nilai, pada tarikh pelaporan, agregatt dana atau defisit terkumpul entiti pelaporan.</t>
  </si>
  <si>
    <t>Laporkan nilai, pada tarikh pelaporan, jumlah liabiliti bukan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tempoh pelaporan. Syarat bagi liabiliti yang boleh, 
     atas pilihan rakan niaganya, menyebabkan 
     penyelesaian melalui terbitan instrumen ekuiti tidak 
     akan menjejaskan pengelasannya.
Entiti hendaklah mengklasifikasikan semua liabiliti lain sebagai bukan semasa.</t>
  </si>
  <si>
    <t>Laporkan nilai, pada tarikh pelaporan, jumlah liabiliti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tempoh pelaporan. Syarat bagi liabiliti yang boleh, 
     atas pilihan rakan niaganya, menyebabkan 
     penyelesaian melalui terbitan instrumen ekuiti tidak 
     akan menjejaskan pengelasannya.
Entiti hendaklah mengklasifikasikan semua liabiliti lain sebagai bukan semasa.</t>
  </si>
  <si>
    <t>Laporkan nilai, pada tarikh pelaporan, agregat lain-lain aset bukan semasa yang tidak dilaporkan di mana-mana dalam penyata.</t>
  </si>
  <si>
    <t>Laporkan nilai, pada tarikh pelaporan, jumlah aset bukan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
Entiti hendaklah mengklasifikasikan semua aset lain sebagai bukan semasa.</t>
  </si>
  <si>
    <t>Laporkan nilai, pada tarikh pelaporan, jumlah aset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t>
  </si>
  <si>
    <t>Laporkan nilai, pada tarikh pelaporan, agregat ekuiti dalam anak syarikat yang tidak boleh diagihkan, secara langsung atau tidak langsung, kepada induk.</t>
  </si>
  <si>
    <t>Laporkan nilai, pada tarikh pelaporan, agregat dana tertunggak dipegang yang entiti pelaporan diwajibkan bayar balik selepas tempoh 12 bulan atau lebih.</t>
  </si>
  <si>
    <t>Laporkan nilai, pada tarikh pelaporan, agregat bahagian bukan semasa manfaat pekerja yang merupakan segala bentuk pertimbangan yang diberikan oleh entiti pelaporan sebagai ganti untuk perkhidmatan yang diberikan oleh pekerja atau untuk penamatan pekerjaan.</t>
  </si>
  <si>
    <t>Hartanah pajakan</t>
  </si>
  <si>
    <t>Laporkan nilai, pada tarikh pelaporan, agregat lain-lain hartanah pelaburan yang tidak dilaporkan dalam mana-mana kategori di atas.</t>
  </si>
  <si>
    <t>MFRS 101.54(b)Disclosure,
MFRS 101.55Common practice</t>
  </si>
  <si>
    <t>Jumlah aset tak ketara dan muhibah</t>
  </si>
  <si>
    <t>Saham tidak disebut, selepas kerugian rosotnilai</t>
  </si>
  <si>
    <t>Laporkan nilai, pada tarikh pelaporan, agregat pelaburan dalam anak syarikat, selepas kerugian rosotnilai yang tidak disebut atau disenaraikan dalam bursa saham.</t>
  </si>
  <si>
    <t>Laporkan nilai, pada tarikh pelaporan, agregat pelaburan dalam syarikat bersekutu, selepas kerugian rosotnilai yang tidak disebut atau disenaraikan dalam bursa saham.</t>
  </si>
  <si>
    <t>Saham yang tidak disebut. selepas kerugian rosotnilai</t>
  </si>
  <si>
    <t>Laporkan nilai, pada tarikh pelaporan, agregat pelaburan dalam usaha sama, selepas kerugian rosotnilai yang tidak disebut atau disenaraikan dalam bursa saham.</t>
  </si>
  <si>
    <t>Lain-lain belum terima bukan semasa</t>
  </si>
  <si>
    <t>Laporkan nilai, pada tarikh pelaporan, agregat amaun sewa pajakan dan faedah belum terima bukan perdagangan bukan semasa daripada pelanggan.</t>
  </si>
  <si>
    <t>Laporkan nilai, pada tarikh pelaporan, amaun agregat lain-lain belum terima semasa daripada pemegang amanah yang tidak biasanya terhasil daripada kendalian entiti pelaporan.</t>
  </si>
  <si>
    <t>Laporkan nilai, pada tarikh pelaporan, jumlah lain-lain belum terima semasa daripada pihak-pihak yang berkaitan.</t>
  </si>
  <si>
    <t>Laporkan nilai, pada tarikh pelaporan, agregat amaun semasa faedah belum terima bukan perdagangan.
Faedah adalah wang yang dibayar secara tetap pada kadar tertentu untuk penggunaan wang yang dipinjam, atau untuk menangguhkan pembayaran balik hutang.</t>
  </si>
  <si>
    <t>Laporkan nilai, pada tarikh pelaporan, agregat amaun semasa dividen belum terima bukan dagangan.
Dividen adalah pengagihan sebahagian daripada pendapatan entiti pelaporan, yang diputuskan oleh lembaga pengarah, kepada kelas pemegang sahamnya.</t>
  </si>
  <si>
    <t>Belum terima bukan perdagangan semasa</t>
  </si>
  <si>
    <t>Lain-lain belum terima bukan perdagangan semasa</t>
  </si>
  <si>
    <t xml:space="preserve">Jumlah belum terima bukan perdagangan </t>
  </si>
  <si>
    <t>Laporkan nilai, pada tarikh pelaporan, agregat lain-lain belum terima bukan perdagangan bukan semasa yang tidak dilaporkan dalam mana-mana kategori di atas.</t>
  </si>
  <si>
    <t>Deposit yang ditempatkan di lain-lain perbadanan</t>
  </si>
  <si>
    <t>Laporkan nilai, pada tarikh pelaporan, agregat deposit yang ditempatkan di lain-lain perbadanan.
Deposti adalah jumlah wang yang dibayar ke dalam akaun bank atau persatuan pembinaan.</t>
  </si>
  <si>
    <t>Laporkan nilai, pada tarikh pelaporan, agregat bahagian bukan semasa kredit pusingan bercagar dan lain-lain.
Kredit pusingan adalah garis kredit di mana pelanggan membayar yuran komitmen dan kemudian dibenarkan menggunakan dana apabila diperlukan.</t>
  </si>
  <si>
    <t>Laporkan nilai, pada tarikh pelaporan, agregat bahagian bukan semasa lain-lain pinjaman bank bercagar yang tidak dilaporkan dalam mana-mana kategori di atas.</t>
  </si>
  <si>
    <t>Laporkan nilai, pada tarikh pelaporan, agregat amaun bukan semasa yang dibil kepada entiti pelaporan oleh pembekal untuk barangan disampaikan atau perkhidmatan yang diguna oleh entiti pelaporan dalam perjalanan biasa urusan.</t>
  </si>
  <si>
    <t>Laporkan nilai, pada tarikh pelaporan, agregat bahagian bukan semasa bayaran pendahuluan yang diterima untuk produk atau perkhidmatan yang akan diserahkan di masa hadapan.</t>
  </si>
  <si>
    <t>Laporkan nilai, pada tarikh pelaporan, agregat bahagian semasa lain-lain pinjaman bank bercagar yang tidak dilaporkan dalam mana-mana kategori di atas.</t>
  </si>
  <si>
    <t>Laporkan nilai, pada tarikh pelaporan, agregat bahagian semasa amaun yang dibil kepada entiti pelaporan oleh pihak-pihak yang berkaitan apabila mereka telah menyampaikan barangan atau perkhidmatan kepada pihak-pihak yang berkaitan dalam perjalanan biasa urusan.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</si>
  <si>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bahagian semasa amaun yang boleh dikembalikan belum dibayar untuk sewaan sesuatu, untuk menampung apa-apa kemungkinan kerugian atau kerosakan.</t>
  </si>
  <si>
    <t>Laporkan nilai, pada tarikh pelaporan, agregat bahagian semasa dividen belum bayar.
Dividen adalah pengagihan sebahagian daripada pendapatan entiti pelaporan, yang diputuskan oleh lembaga pengarah, kepada kelas pemegang sahamnya.</t>
  </si>
  <si>
    <t>Laporkan nilai, pada tarikh pelaporan, agregat amaun bukan semasa yang dibil oleh entiti pelaporan kepada pihak-pihak yang berkaitan apabila ia telah menyampaikan barangan atau perkhidmatan kepada puhak-pihak yang berkaitan dalam perjalanan biasa urusan.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</si>
  <si>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amaun lain-lain belum terima bukan semasa daripada pihak -pihak yang berkaitan yang tidak biasanya terhasil daripada kendalian entiti pelaporan.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</si>
  <si>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amaun semasa yang dibil oleh entiti pelaporan kepada pihak-pihak yang berkaitan apabila ia telah menyampaikan barangan atau perkhidmatan kepada pihak-pihak yang berkaitan dalam perjalanan biasa urusan.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</si>
  <si>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amaun lain-lain belum terima semasa daripada pihak -pihak yang berkaitan yang tidak biasanya terhasil daripada kendalian entiti pelaporan.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</si>
  <si>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bahagian bukan semasa amaun yang dibil kepada entiti pelaporan oleh pihak-pihak yang berkaitan apabila mereka telah menyampaikan barangan atau perkhidmatan kepada pihak-pihak yang berkaitan dalam perjalanan biasa urusan.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</si>
  <si>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bahagian bukan semasa lain-lain jenis belum bayar, seperti perbelanjaan terakru, dividen yang belum bayar, atau perbelanjaan gaji terhutang kepada pihak-pihak yang berkaitan.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</si>
  <si>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bagi tempoh pelaporan, lain-lain perbelanjaan yang merujuk pada perbelanjaan yang tidak dilaporkan dalam mana-mana dalam penyata.</t>
  </si>
  <si>
    <t>Pendapatan komprehensif lain, selepas cukai, laba (rugi) atas penilaian semula</t>
  </si>
  <si>
    <t>Laporkan nilai, bagi tempoh pelaporan, pendapatan komprehensif lain, selepas cukai, laba (kerugian) atas lain-lain item yang tidak akan diklasifikasi semula berikutan pada untung atau rugi yang tidak dilaporkan dalam mana-mana dalam penyata.</t>
  </si>
  <si>
    <t>Laporkan nilai, bagi tempoh pelaporan, laba atau kerugian atas aset kewangan diukur pada nilai saksama melalui pendapatan komprehensif lain, sebelum cukai.
Aset kewangan hendaklah diukur pada nilai saksama melalui pendapatan komprehensif lain jika kedua-dua syarat berikut dipenuhi:
a. aset kewangan dipegang dalam model perniagaan 
     yang matlamatnya dicapai dengan mengumpul aliran 
     tunai kontraktual dan menjual aset kewangan dan
b. terma kontrak aset kewangan menimbulkan tarikh 
     tertentu pada aliran tunai yang semata-mata 
     pembayaran prinsipal dan faedah ke atas jumlah 
     prinsipal yang belum dijelaskan.</t>
  </si>
  <si>
    <t>Laporkan nilai, bagi tempoh pelaporan, geran atau insentif kerajaan Malaysia yang diterima. Ini adalah bantuan daripada kerajaan dalam bentuk pindahan sumber kepada entiti sebagai balasan bagi pematuhan masa lampau atau masa depan dengan beberapa syarat yang berkaitan dengan aktiviti kendalian entiti. Tidak termasuk bentuk-bentuk bantuan kerajaan yang tidak boleh dinilai secara munasabah dan urus niaga dengan kerajaan yang tidak dapat dibezakan dengan urus niaga perdagangan biasa entiti.</t>
  </si>
  <si>
    <t>Laporkan nilai, bagi tempoh pelaporan, geran atau insentif kerajaan asing yang diterima. Ini adalah bantuan daripada kerajaan dalam bentuk pindahan sumber kepada entiti sebagai balasan bagi pematuhan masa lampau atau masa depan dengan beberapa syarat yang berkaitan dengan aktiviti kendalian entiti. Tidak termasuk bentuk-bentuk bantuan kerajaan yang tidak boleh dinilai secara munasabah dan urus niaga dengan kerajaan yang tidak dapat dibezakan dengan urus niaga perdagangan biasa entiti.</t>
  </si>
  <si>
    <t>Laporkan nilai, bagi tempoh pelaporan, geran atau insentif yang diterima. Ini adalah bantuan daripada kerajaan dalam bentuk pindahan sumber kepada entiti sebagai balasan bagi pematuhan masa lampau atau masa depan dengan beberapa syarat yang berkaitan dengan aktiviti kendalian entiti. Tidak termasuk bentuk-bentuk bantuan kerajaan yang tidak boleh dinilai secara munasabah dan urus niaga dengan kerajaan yang tidak dapat dibezakan dengan urus niaga perdagangan biasa entiti.</t>
  </si>
  <si>
    <t>Laba atas pelupusan anak syarikat, usaha sama dan syarikat bersekutu</t>
  </si>
  <si>
    <t>Laporkan nilai, bagi tempoh pelaporan, belanja susut nilai. Susut nilai adalah peruntukan yang sistematik bagi amaun aset ketara yang boleh disusut nilai sepanjang hayat kegunaannya.</t>
  </si>
  <si>
    <t>MFRS 16.53(c )-(d)Disclosure,
MFRS 101.85Common practice,
MFRS 101.97Common practice</t>
  </si>
  <si>
    <t>Laporkan nilai, bagi tempoh pelaporan, pendapatan kewangan belum bayar daripada pihak-pihak berkaitan yang merupakan faedah diperoleh daripada pihak-pihak berkaitan.
Pihak berkaitan adalah individu atau entiti yang berkaitan dengan entiti yang menyediakan penyata kewangan (di dalam Piawaian ini merujuk kepada "entiti pelaporan").
a. Individu atau ahli terdekat dengan keluarga individu 
     adalah berkaitan dengan entiti pelaporan jika individu 
     tersebut:
     i. mempunyai kawalan atau kawalan bersama ke atas 
        entiti pelaporan;
   ii. mempunyai pengaruh signifikan ke atas entiti 
        pelaporan; atau
  iii. adalah ahli kepada personel pengurusan utama 
        entiti pelaporan tersebut; atau induk kepada entiti 
        pelaporan.
b. Entiti adalah berkaitan dengan entiti pelaporan jika 
     mana-mana syarat berikut terpakai:
    i. Entiti dan entiti pelaporan adalah ahli kepada 
        kumpulan yang sama (yang bermakna setiap induk, 
        anak syarikat atau anak syarikat bersama adalah 
        berkaitan dengan yang lain).
   ii. Satu entiti adalah syarikat bersekutu atau usaha 
       sama kepada entiti lain (atau syarikat bersekutu atau 
       usaha sama kepada ahli di mana entiti lain adalah 
       ahli).
  iii. Kedua-dua entiti adalah usaha sama kepada pihak 
        ketiga yang sama. 
  iv. Satu entiti adalah usaha sama kepada entiti ketiga 
        dan entiti lain adalah syarikat bersekutu kepada 
        entiti ketiga.
   v. Entiti itu adalah pelan manfaat pasca pekerjaan bagi 
        manfaat pekerja bagi sama ada entiti pelaporan atau 
        entiti yang berkaitan dengan entiti pelaporan. Jika 
        entiti pelaporan sendiri adalah pelan, majikan yang 
        menyumbang juga adalah berkaitan dengan entiti 
        pelaporan.
  vi. Entiti itu dikawal atau dikawal bersama oleh individu 
        yang dikenal pasti dalam (a).
 vii. Individu yang dikenal pasti dalam (a)(i) mempunyai 
        pengaruh signifikan ke atas entiti atau adalah ahli 
        kepada personel pengurusan utama entiti (atau 
        kepada induk entiti).
viii. Entiti, atau mana-mana ahli dalam kumpulan yang ia 
        merupakan sebahagian daripadanya, menyediakan 
        perkhidmatan personel pengurusan utama kepada 
        entiti pelaporan atau kepada induk kepada entiti 
        pelaporan.</t>
  </si>
  <si>
    <t>Lebihan (defisit) pendapatan atas perbelanjaan daripada kendalian berterusan</t>
  </si>
  <si>
    <t>Komponen pendapatan komprehensif lain yang tidak akan diklasifikasikan semula pada untung atau rugi, selepas cukai</t>
  </si>
  <si>
    <t>Laporkan nilai, bagi tempoh pelaporan, laba atau kerugian atas perbezaan pertukaran terjemahan, selepas cukai.
Entiti hendaklah mendedahkan perbezaan pertukaran bersih yang diiktiraf dalam lebihan atau defisit komprehensif lain dan terkumpul dalam komponen ekuiti yang berasingan, dan penyesuaian amaun perbezaan pertukaran pada permulaan dan akhir tempoh tersebut.</t>
  </si>
  <si>
    <t>Laporkan nilai, bagi tempoh pelaporan, laba atau kerugian ke atas penilaian semula, selepas cukai.
Jika amaun dibawa aset meningkat akibat daripada penilaian semula, peningkatan tersebut akan diiktiraf dalam lebihan atau defisit komprehensif lain dan terkumpul dalam dana di bawah tajuk lebihan penilaian semula. Walau bagaimanapun, kenaikan ini akan diiktiraf dalam lebihan atau defisit setakat mana ia membalikkan penurunan penilaian semula aset yang sama sebelum ini diiktiraf dalam untung atau rugi.
Jika amaun dibawa aset berkurang hasil daripada penilaian semula, pengurangan tersebut akan diiktiraf dalam untung atau rugi. Walau bagaimanapun, pengurangan tersebut akan diiktiraf dalam lebihan atau defisit komprehensif lain setakat mana-mana baki kredit yang ada dalam lebihan penilaian semula berkenaan dengan aset tersebut. Pengurangan diiktiraf dalam lebihan atau defisit komprehensif lainakan mengurangkan jumlah terkumpul dalam dana di bawah tajuk lebihan penilaian semula.</t>
  </si>
  <si>
    <t>Komponen pendapatan komprehensif lain yang akan diklasifikasikan semula pada untung atau rugi, selepas cukai</t>
  </si>
  <si>
    <t>Laporkan nilai, bagi tempoh pelaporan, laba atau kerugian atas lindung tunai aliran tunai, selepas cukai.
Lindung nilai aliran tunai adalah lindung nilai pendedahan kepada kebolehubahan dalam aliran tunai yang
i. boleh dikaitkan pada risiko tertentu yang berkaitan 
    dengan aset atau liabiliti yang diiktiraf (seperti semua 
    atau beberapa pembayaran faedah masa depan pada 
    kadar hutang berubah) atau ramalan urus niaga yang 
    sangat barangkali dan
ii. boleh menjejaskan untung atau rugi.</t>
  </si>
  <si>
    <t>Laporkan nilai, bagi tempoh pelaporan, laba atau kerugian atas aset kewangan diukur pada nilai saksama melalui pendapatan komprehensif lain, selepas cukai.
Aset kewangan hendaklah diukur pada nilai saksama melalui pendapatan komprehensif lain jika kedua-dua syarat berikut dipenuhi:
a. aset kewangan dipegang dalam model perniagaan 
      yang matlamatnya dicapai dengan mengumpul aliran 
      tunai kontraktual dan menjual aset kewangan dan
b. terma kontrak aset kewangan menimbulkan tarikh 
      tertentu pada aliran tunai yang semata-mata 
      pembayaran prinsipal dan faedah ke atas jumlah 
      prinsipal yang belum dijelaskan.</t>
  </si>
  <si>
    <t>Laporkan nilai, bagi tempoh pelaporan, pendapatan daripada jualan barangan.
Hasil daripada jualan barangan hendaklah diiktiraf apabila semua syarat berikut telah dipenuhi:
a. entiti telah menyampaikan kepada pembeli risiko 
     dan ganjaran signifikan pemilikan barangan;
b. entiti menahan bukan antara penglibatan pengurusan 
     secara berterusan kepada tahap yang biasanya 
     berkaitan dengan pemilikan ataupun kawalan efektif 
     terhadap barangan yang telah dijual;
c. amaun hasil yang boleh diukur dengan semestinya; 
d. adalah barangkali yang manfaat ekonomi berkaitan 
     dengan urus niaga yang akan mengalir kepada entiti; 
     dan
e. kos yang ditanggung atau yang akan ditanggung 
     bekenaan dengan urus niaga yang boleh diukur 
     dengan semestinya.</t>
  </si>
  <si>
    <t>Laporkan nilai, bagi tempoh pelaporan, laba atas pelupusan anak syarikat, usaha sama dan syarikat bersekutu.
Anak syarikat adalah entiti yang dikawal oleh entiti lain.
Usaha sama adalah pengaturan bersama di mana pihak-pihak yang mempunyai kawalan bersama ke atas pengaturan tersebut mempunyai hak ke atas aset bersih pengaturan itu.
Syarikat bersekutu adalah entiti yang pelabur mempunyai pengaruh signifikan.</t>
  </si>
  <si>
    <t>Laporkan nilai, bagi tempoh pelaporan, rizab yang boleh diagihkan kepada kumpulan pelupusan yang diklasifikasikan sebagai dipegang untuk dijual. Kumpulan pelupusan adalah sekumpulan aset yang akan dilupuskan, dengan dijual atau sebaliknya, bersama sebagai kumpulan dalam satu urus niaga, dan liabiliti yang berkenaan secara langsung dengan aset-aset tersebut akan dipindahkan dalam urus niaga itu. Kumpulan tersebut termasuk muhibah yang diperoleh dalam kombinasi perniagaan jika kumpulan tersebut adalah unit penjanaan tunai dimana muhibah telah ditempatkan atau jika ia adalah kendalian dalam unit penjanaan tunai.</t>
  </si>
  <si>
    <t>Laporkan nilai, bagi tempoh pelaporan, dividen dibayar yang merujuk pada pengagihan keuntungan kepada pemegang pelaburan ekuiti dalam kadaran pada pemegangan modal kelas tertentu.</t>
  </si>
  <si>
    <t>Jumlah dana/ekuiti dan rizab boleh diagihkan kepada pemilik [ahli]</t>
  </si>
  <si>
    <t>Jumlah dana/ekuiti dan rizab [ahli]</t>
  </si>
  <si>
    <t>Ahli ini merupakan komponen dana/ekuiti yang mewakili jumlah dana dan rizab.</t>
  </si>
  <si>
    <t>Ahli ini merupakan komponen dana yang mewakili dana/ekuiti dalam anak syarikat yang tidak boleh diagihkan, secara langsung atau tidak langsung, kepada induk.</t>
  </si>
  <si>
    <t>Ahli ini merupakan komponen dana/ekuiti yang mewakili jumlah dana/ekuiti dan rizab yang boleh diagihkan kepada pemilik.</t>
  </si>
  <si>
    <t>Ahli ini merupakan komponen dana/ekuiti yang mewakili rizab untuk projek pelaburan modal jangka panjang atau lain-lain perbelanjaan besar dan dijangka akan ditanggung di masa hadapan.</t>
  </si>
  <si>
    <t>Ahli ini merupakan komponen dana/ekuiti yang mewakili amaun yang merangkumi semua perbezaan mata wang asing yang timbul daripada terjemahan penyata kewangan anak syarikat yang mata wang fungsiannya berbeza daripada mata wan g fungsian entiti pelaporan dan juga perbezaaan mata wang asing daripada terjemahan yang timbul daripada item monetari yang dianggap menjadi sebahagian daripada pelaburan bersih dalam kendalian asing.</t>
  </si>
  <si>
    <t>Ahli ini merupakan komponen dana/ekuiti yang mewakili sumbangan entiti pelaporan kepada ahli.</t>
  </si>
  <si>
    <t>Ahli ini merupakan komponen dana/ekuiti yang mewakili penambahan dalam amaun dibawa yang terhasil daripada penilaian semula, penambahan tersebut hendaklah diiktiraf dalam pendapatan komprehensif lain dan ekuiti terkumpul dibawah tajuk lebihan penilaian semula.</t>
  </si>
  <si>
    <t>Ahli ini merupakan komponen dana/ekuiti yang mewakili dana (defisit) terkumpul entiti pelaporan.</t>
  </si>
  <si>
    <t>Ahli ini merupakan komponen dana/ekuiti yang mewakili dana(defisit) terkumpul entiti pelaporan.</t>
  </si>
  <si>
    <t>Adjustments for increase (decrease)  in trade and other payables</t>
  </si>
  <si>
    <t>Jumlah perubahan dalam modal kerja</t>
  </si>
  <si>
    <t>Tunai dijana daripada/ (digunakan dalam) kendalian</t>
  </si>
  <si>
    <t>Laporkan nilai, bagi tempoh pelaporan, penerimaan tunai daripada jualan hartanah pelaburan yang hendaklah dibentangkan secara berasingan dan dikelaskan sebagai aktiviti pelaburan.
Hartanah pelaburan adalah hartatanah (tanah atau bangunan atau sebahagian bangunan atau kedua-duanya) yang dipegang (oleh pemilik atau oleh pemajak di bawah pajakan kewangan) untuk mendapatkan sewa atau peningkatan modal atau kedua-duanya, dan bukan untuk:
a. digunakan dalam pengeluaran atau pembekalan 
     barang atau perkhidmatan atau untuk tujuan 
     pentadbiran; atau
b. penjualan dalam urusan perniagaan biasa.</t>
  </si>
  <si>
    <t>Laporkan nilai, bagi tempoh pelaporan, penerimaan tunai daripada geran kerajaan yang akan dibentangkan secara berasingan dan dikelaskan sebagai aktiviti pelaburan. Geran kerajaan adalah bantuan daripada kerajaan dalam bentuk pindahan sumber kepada entiti sebagai balasan bagi pematuhan masa lampau atau masa depan dengan beberapa syarat yang berkaitan dengan aktiviti kendalian entiti. Tidak termasuk bentuk-bentuk bantuan kerajaan yang tidak boleh dinilai secara munasabah dan urus niaga dengan kerajaan yang tidak dapat dibezakan dengan urus niaga perdagangan biasa entiti.</t>
  </si>
  <si>
    <t>Laporkan nilai, bagi tempoh pelaporan, lain-lain aliran masuk atau keluar tunai yang tidak dilaporkan di mana-mana dalam penyata, yang akan dibentangkan secara berasingan dan dikelaskan sebagai aktiviti pelaburan.</t>
  </si>
  <si>
    <t>Laporkan nilai, bagi tempoh pelaporan, geran kerajaan yang merupakan bantuan daripada kerajaan dalam bentuk pindahan sumber kepada entiti sebagai balasan bagi pematuhan masa lampau atau masa depan dengan beberapa syarat yang berkaitan dengan aktiviti kendalian entiti. Tidak termasuk bentuk-bentuk bantuan kerajaan yang tidak boleh dinilai secara munasabah dan urus niaga dengan kerajaan yang tidak dapat dibezakan dengan urus niaga perdagangan biasa entiti.</t>
  </si>
  <si>
    <t>Laporkan nilai, bagi tempoh pelaporan, penambahan atau pengurangan bersih dalam tunai dan kesetaraan tunai sebelum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</si>
  <si>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Laporkan nilai, bagi tempoh pelaporan, kesan perubahan kadar pertukaran ke atas tunai dan kesetaraan tunai. 
Laba atau kerugian belum terealisasi yang timbul daripada perubahan dalam kadar pertukaran mata wang asing adalah bukan aliran tunai. Walau bagaimanapun, kesan perubahan kadar pertukaran pada tunai dan kesetaraan tunai dipegang atau pada yang patut dibayar dalam mata wang asing dilaporkan dalam penyata aliran tunai untuk menyesuaikan tunai dan kesetaraan tunai pada awal dan akhir tempoh. Jumlah ini dibentangkan secara berasingan dari aliran tunai daripada aktiviti kendalian, pelaburan dan pembiayaan dan termasuk perbezaan, (jika ada), mana-mana aliran tunai yang telah dilaporkan pada akhir tempoh kadar tukaran.</t>
  </si>
  <si>
    <t>Huraian dasar perakaunan bagi yuran pentadbiran dan lain-lain yuran sampingan</t>
  </si>
  <si>
    <t>Menggambarkan maklumat berkaitan dengan asas pengukuran yang digunakan berkenaan dengan saham keutamaan boleh tukar tak kumulatif boleh tebus.</t>
  </si>
  <si>
    <t>Menggambarkan maklumat berkaitan dengan pendedahan asas penyediaan penyata kewangan.</t>
  </si>
  <si>
    <t>Menggambarkan maklumat berkaitan dengan pendedahan urus niaga antara pihak-pihak berkaitan.</t>
  </si>
  <si>
    <t>This member stands for a component in the form of entity representing the  associates. An associate is an entity over which the investor has significant influence.</t>
  </si>
  <si>
    <t>s</t>
  </si>
  <si>
    <t>Report the value, as at the reporting date, the aggregate non-current amounts billed by the reporting entity to its customers when it delivers goods or services in the ordinary course of business.</t>
  </si>
  <si>
    <t>Laporkan nilai, pada tarikh pelaporan, agregat amaun bukan semasa yang dibil oleh entiti pelaporan kepada pelanggan apabila ia telah menyampaikan barangan atau perkhidmatan dalam perjalanan biasa urusan.</t>
  </si>
  <si>
    <t>Fund/Equity and Liabilities [abstract]</t>
  </si>
  <si>
    <t>Fund/Equity and reserves [abstract]</t>
  </si>
  <si>
    <t>Total fund/equity and reserves attributable to owners</t>
  </si>
  <si>
    <t>Total fund/equity and reserves</t>
  </si>
  <si>
    <t>Report the value, as at the reporting date, the sum of fund/equity and reserves attributable to owners.</t>
  </si>
  <si>
    <t>Report the value, as at the reporting date, the sum of fund/equity and reserves.</t>
  </si>
  <si>
    <t>Report the value, as at the reporting date, the sum of liabilities held by the reporting entity.
Liabilities are present obligations of the entity arising from past events, the settlement of which is expected to result in an outflow from the entity of resources embodying economic benefits.</t>
  </si>
  <si>
    <t>Report the value, as at the reporting date, the sum of fund/equity and liabilities held by the reporting entity.
Liabilities are present obligations of the entity arising from past events, the settlement of which is expected to result in an outflow from the entity of resources embodying economic benefits.</t>
  </si>
  <si>
    <t>Total fund/equity and liabilities</t>
  </si>
  <si>
    <t>Total current payables due to related parties</t>
  </si>
  <si>
    <t>Total non-trade receivables</t>
  </si>
  <si>
    <t>Report the value, for the reporting period, of other comprehensive income, net of tax, gains (losses) on other items that will not be reclassified subsequently to profit or loss not reported elsewhere in the statement.</t>
  </si>
  <si>
    <t>Report the value, for the reporting period, of other comprehensive income, net of tax, gains (losses) on other items that will be reclassified to profit or loss not reported elsewhere in the statement.</t>
  </si>
  <si>
    <t>Report the value, for the reporting period, of other employee benefit expenses not reported elsewhere in the categories above.</t>
  </si>
  <si>
    <t>Report the value, for the reporting period, of gains or losses on financial assets measured at fair value through other comprehensive income, net of tax. 
A financial asset shall be measured at fair value through other comprehensive income if both of the following conditions are met:
a. the financial asset is held within a business model whose 
      objective is achieved by both collecting contractual cash flows 
      and selling financial assets and
b. the contractual terms of the financial asset give rise on 
      specified dates to cash flows that are solely payments of 
      principal and interest on the principal amount outstanding.</t>
  </si>
  <si>
    <t>Report the value, for the reporting period, of other comprehensive income, before tax, gains (losses) on other items that will not be reclassified subsequently to profit or loss not reported elsewhere in the statement.</t>
  </si>
  <si>
    <t>Statement of changes in fund/equity [abstract]</t>
  </si>
  <si>
    <t>Balance at beginning of period</t>
  </si>
  <si>
    <t>Balance at beginning of period, restated</t>
  </si>
  <si>
    <t>Total fund/equity and reserves attributable to owners [member]</t>
  </si>
  <si>
    <t>Total fund/equity and reserves [member]</t>
  </si>
  <si>
    <t>Report the value, as at the reporting date, of components of equity (such as funds, contributions, etc.), reported as closing balances during last reporting period.</t>
  </si>
  <si>
    <t>Report the value, for the reporting period, of impact of changes in accounting policies. An entity shall present a statement of changes in funds/equity as required. The statement of changes in funds/equity includes each component of equity (such as funds, contributions, etc.), the effects of retrospective application or retrospective restatement recognised in accordance with MFRS 108.</t>
  </si>
  <si>
    <t>Report the value, as at the reporting date, of components of equity (such as funds, contributions, etc.) considered as opening balances after taking into account the impact of changes in accounting policies in current reporting period.</t>
  </si>
  <si>
    <t>Report the value, for the reporting period, of total comprehensive surplus (deficit) which refers to the change in funds/equity during a period resulting from transactions and other events, other than those changes resulting from transactions with owners in their capacity as owners.</t>
  </si>
  <si>
    <t>Report the value, for the reporting period, of sum of changes in fund/equity.</t>
  </si>
  <si>
    <t>Report the value, as at reporting period, of balance at the end of the period.</t>
  </si>
  <si>
    <t>Total changes in fund/equity</t>
  </si>
  <si>
    <t>Balance at end of period</t>
  </si>
  <si>
    <t>This member stands for a component of fund/equity representing the reporting entity's accumulated funds or deficit.</t>
  </si>
  <si>
    <t>This member stands for a component of fund/equity representing the increase in carrying amount as a result of a revaluation, the increase shall be recognised in other comprehensive income and accumulated in equity under the heading of revaluation surplus.</t>
  </si>
  <si>
    <t>This member stands for a component of fund/equity representing the reporting entity's contribution from members.</t>
  </si>
  <si>
    <t>This member stands for a component of fund/equity representing the amount that comprises all foreign currency differences arising from the translation of the financial statements of subsidiaries whose functional currencies are different from that of the reporting entitiy’s functional currency as well as foreign currency differences arising from the translation of monetary items that are considered to form part of a net investment in a foreign operation.</t>
  </si>
  <si>
    <t>This member stands for a component of fund/equity  representing the reserves for long-term capital investment projects or other large and anticipated expenses that will be incurred in the future.</t>
  </si>
  <si>
    <t>This member stands for a component of fund/equity representing the sum of fund/equity and reserves attributable to owners.</t>
  </si>
  <si>
    <t>This member stands for a component of fund/equity representing equity in subsidiaries not attributable, directly or indirectly, to a parent.</t>
  </si>
  <si>
    <t>This member stands for a component of fund/equity representing the sum of fund/equity and reserves.</t>
  </si>
  <si>
    <t>Report the value, for the reporting period, of total comprehensive surplus (deficit) which refers to the change in equity/funds during a period resulting from transactions and other events, other than those changes resulting from transactions with owners in their capacity as owners.</t>
  </si>
  <si>
    <r>
      <t xml:space="preserve">Report the value, as at reporting period, of </t>
    </r>
    <r>
      <rPr>
        <strike/>
        <sz val="11"/>
        <rFont val="Calibri"/>
        <family val="2"/>
        <scheme val="minor"/>
      </rPr>
      <t>fund</t>
    </r>
    <r>
      <rPr>
        <sz val="11"/>
        <rFont val="Calibri"/>
        <family val="2"/>
        <scheme val="minor"/>
      </rPr>
      <t xml:space="preserve"> balance at the end of the period.</t>
    </r>
  </si>
  <si>
    <t>Report the value, for the reporting period, of cash payments for purchase of investment properties in the statement, which shall be presented separately and classified as investing activities.</t>
  </si>
  <si>
    <t>Report the value, for the reporting period, of  trade and other receivables written off to reconcile surplus (deficit) to net cash flow from (used in) operating activities. Write off of receivable is an elimination of an uncollectable accounts receivable balance recorded on the general ledger.</t>
  </si>
  <si>
    <t>Represents information pertaining to the measurement basis used with respect to administrative fees and other indicental fees.</t>
  </si>
  <si>
    <r>
      <t xml:space="preserve">Description of accounting policy for administrative fees and other indicental </t>
    </r>
    <r>
      <rPr>
        <sz val="11"/>
        <rFont val="Calibri"/>
        <family val="2"/>
        <scheme val="minor"/>
      </rPr>
      <t>fees [text block]</t>
    </r>
  </si>
  <si>
    <r>
      <t>Represents information pertaining to disclosure of related party disclosures such</t>
    </r>
    <r>
      <rPr>
        <sz val="11"/>
        <rFont val="Calibri"/>
        <family val="2"/>
        <scheme val="minor"/>
      </rPr>
      <t xml:space="preserve"> as transactions between immediate holding company, subsidiaries, associates, management entity, key management personnel, transactions with directors and their close family members and remuneration of directors and key management personnel.</t>
    </r>
  </si>
  <si>
    <t>- Dormant company
-  Zero-revenue company
- Threshold-Qualified company</t>
  </si>
  <si>
    <t>Represents information pertaining to the type of private company covered under audit exemption.</t>
  </si>
  <si>
    <t>Audit exemption category</t>
  </si>
  <si>
    <t>Other non-current assets [abstract]</t>
  </si>
  <si>
    <t>Prabayar sewa bangunan dan kemudahan</t>
  </si>
  <si>
    <t>MFRS 117.35(a)Disclosure</t>
  </si>
  <si>
    <t>Laporkan nilai, pada tarikh pelaporan, agregat lain-lain aset bukan semasa yang tidak dilaporkan dalam mana-mana kategori di atas.</t>
  </si>
  <si>
    <t>Report the value, as at the reporting date, the aggregate of other non-current assets not reported elsewhere in the categories above.</t>
  </si>
  <si>
    <t>Total other non-current assets</t>
  </si>
  <si>
    <t>Jumlah lain-lain aset bukan semasa</t>
  </si>
  <si>
    <t>Laporkan nilai, pada tarikh pelaporan, jumlah lain-lain aset bukan semasa.</t>
  </si>
  <si>
    <t>Report the value, as at the reporting date, the sum of other non-current assets.</t>
  </si>
  <si>
    <t>Right-of-use assets</t>
  </si>
  <si>
    <t>Total cash equivalents</t>
  </si>
  <si>
    <t>Current other payables due to related parties [abstract]</t>
  </si>
  <si>
    <t>Impact of change in accounting policies</t>
  </si>
  <si>
    <t>Cash generated from (used in) operations</t>
  </si>
  <si>
    <t>Net cash flows from (used in) financing activities</t>
  </si>
  <si>
    <t>Represents information pertaining to whether company is preparing financial statements for first time since incorporation or subsequent submission.</t>
  </si>
  <si>
    <t>Represents information pertaining to type of submission.</t>
  </si>
  <si>
    <t>Represents information pertaining to name of reporting company.</t>
  </si>
  <si>
    <t>Represents information pertaining to last former name of the company.</t>
  </si>
  <si>
    <t xml:space="preserve"> - MyKad
 - MyPR
 - MyKAS
 - Passport number
 - Military ID number
 - Police ID number
 - Official Receiver ID number
 - Non-citizen without passport number</t>
  </si>
  <si>
    <t xml:space="preserve"> - If MyKad// MyPR/ MyKAS then pattern should be "XXXXXX-XX-XXXX"
 - If passport number then "string"
 - If Military ID number/ Police ID number/ Official Receiver ID number/ Non citizen without passport number then "string"</t>
  </si>
  <si>
    <t>- Carrying on business activities
- Not carrying on business activities</t>
  </si>
  <si>
    <t>Represents information pertaining to company registered number. Company registration number pattern should be maximum 7 digits plus 1 alphabet{[0-9],[0-9],[0-9],[0-9],[0-9],[0-9],[0-9],[A-Z]} example : [5050505X]</t>
  </si>
  <si>
    <t>Name and version of software used to generate XBRL file</t>
  </si>
  <si>
    <t>Address of audit firm</t>
  </si>
  <si>
    <t>Other adjustments to reconcile cash and cash equivalents</t>
  </si>
  <si>
    <t>Disclosure Format</t>
  </si>
  <si>
    <t xml:space="preserve">Monetary </t>
  </si>
  <si>
    <t>Monetary
Instant, Debit</t>
  </si>
  <si>
    <t>Monetary
Instant, Credit</t>
  </si>
  <si>
    <t>Monetary
Duration, Credit</t>
  </si>
  <si>
    <t>(Monetary)
Duration, Debit</t>
  </si>
  <si>
    <t>Monetary
Duration, Debit</t>
  </si>
  <si>
    <t>(Monetary)
Duration, Credit</t>
  </si>
  <si>
    <t>(Monetary) Duration, Credit</t>
  </si>
  <si>
    <t>Textblock</t>
  </si>
  <si>
    <t>Represents information pertaining to company registered number.  The new company registration number format consists of a 12 digit number, example : 201901000005</t>
  </si>
  <si>
    <t>Description of name and version of software used to generate XBRL file</t>
  </si>
  <si>
    <t>Represents information pertaining to the name and version of software used to generate XBRL file</t>
  </si>
  <si>
    <t>Represents information pertaining to thename and version of software used to generate XBRL file.</t>
  </si>
  <si>
    <t>- mTool
- Others</t>
  </si>
  <si>
    <t>- 1
- 2
- 3
- 4
- 5</t>
  </si>
  <si>
    <t>New Company registration number</t>
  </si>
  <si>
    <t>Warrant Reserve
[member]</t>
  </si>
  <si>
    <t>This member stands for a component of equity representing from issuing share purchase  warrants, other than those resulting from share-based payment arrangements.</t>
  </si>
  <si>
    <t>Warrant reserve</t>
  </si>
  <si>
    <t>Report the value, as at the reporting date, the aggregate of component of equity representing from issuing share purchase  warrants, other than those resulting from share-based payment arrangements.</t>
  </si>
  <si>
    <t>MFRS 101.106(d)Common practice</t>
  </si>
  <si>
    <t>Bank overdraft</t>
  </si>
  <si>
    <r>
      <t>MFRS 16.47(b)</t>
    </r>
    <r>
      <rPr>
        <sz val="11"/>
        <rFont val="Calibri"/>
        <family val="2"/>
        <scheme val="minor"/>
      </rPr>
      <t>Disclosure,
MFRS 101.55Common practice,
MFRS 16.26Definition</t>
    </r>
  </si>
  <si>
    <t>Cash and bank balances</t>
  </si>
  <si>
    <t>Report the value, as at the reporting date, the aggregate current portion of secured debit balances of the current account.</t>
  </si>
  <si>
    <t>Cash and cash equivalents at end of period</t>
  </si>
  <si>
    <t>2022 SSM Financial Report Taxonomy -  CLBG Template</t>
  </si>
  <si>
    <t>Rizab Warran</t>
  </si>
  <si>
    <t>Baki tunai dan bank</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</si>
  <si>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t>
  </si>
  <si>
    <t>Overdraf bank</t>
  </si>
  <si>
    <t>Laporkan nilai, pada tarikh pelaporan, agregat bahagian semasa baki debit bercagar akaun semasa.</t>
  </si>
  <si>
    <t>Tunai dan kesetaraan tunai pada akhir tempoh</t>
  </si>
  <si>
    <t>Monetary
Instant, Credit/Debit</t>
  </si>
  <si>
    <t>Pelarasan lain untuk menyelaraskan tunai dan kesetaraan tunai</t>
  </si>
  <si>
    <t>Laporkan nilai, bagi tempoh pelaporan, pelarasan lain untuk menyelaraskan tunai dan kesetaraan tunai</t>
  </si>
  <si>
    <t>Report the value, for the reporting period, of other adjustments to reconcile cash and cash equivalents.</t>
  </si>
  <si>
    <t>MFRS 107.45 Disclosure</t>
  </si>
  <si>
    <t>MFRS 7.8Disclosure,
MFRS 101.77Common practice
MFRS 107.45 Disclosure</t>
  </si>
  <si>
    <t>Disclosure - Director business review</t>
  </si>
  <si>
    <t>Directors' Business Review [abstract]</t>
  </si>
  <si>
    <t>Disclosure of statement by directors for business review [text block]</t>
  </si>
  <si>
    <t>Represents information pertaining to disclosure of statement by directors for business review.</t>
  </si>
  <si>
    <t>Companies Act 2016; Section 252; Fifth Schedule; Part II; Paragraph 1</t>
  </si>
  <si>
    <t>Companies Act 2016; Section 252; Fifth Schedule; Part II; Paragraph 2; Subparagraph (d)</t>
  </si>
  <si>
    <t>- Others</t>
  </si>
  <si>
    <t>Disclosure of other business review applied</t>
  </si>
  <si>
    <t>Number of company's employees [abstract]</t>
  </si>
  <si>
    <t>Number of employees</t>
  </si>
  <si>
    <t>positiveInteger</t>
  </si>
  <si>
    <t>Represents information pertaining to number of employees as of reporting date.</t>
  </si>
  <si>
    <t>Companies Act 2016; Section 252; Fifth Schedule; Part II; Paragraph 2; Subparagraph (d)(ii)</t>
  </si>
  <si>
    <t>Disclosure on whether company involved as management company under Interest Scheme Act 2016</t>
  </si>
  <si>
    <t>- Management company under Interest Scheme Act 2016
- Not management company under Interest Scheme Act 2016</t>
  </si>
  <si>
    <t>Represents information pertaining involvement as management company under Interest Scheme.</t>
  </si>
  <si>
    <t>Interest Schemes Act 2016; Section 2</t>
  </si>
  <si>
    <t>Other distributable reserves [member]</t>
  </si>
  <si>
    <t>This member stands for a component of fund/equity representing the amount of other distributable reserves apart from those reported in this section.</t>
  </si>
  <si>
    <t>Lain-lain rizab yang boleh diagihkan [ahli]</t>
  </si>
  <si>
    <t>Ahli ini merupakan komponen dana/ekuiti yang mewakili amaun lain-lain rizab yang boleh diagihkan selain daripada yang dilaporkan dalam seksyen ini.</t>
  </si>
  <si>
    <t>Represents option pertaining to disclosure of business review on social and community issues.</t>
  </si>
  <si>
    <t>Represents option pertaining to disclosure of business review on other issues.</t>
  </si>
  <si>
    <t>Represents option pertaining to disclosure of business review on environmental matters.</t>
  </si>
  <si>
    <t>Represents option pertaining to disclosure of business review on company's employees.</t>
  </si>
  <si>
    <t>- Environmental matters</t>
  </si>
  <si>
    <t>- Social and community issues</t>
  </si>
  <si>
    <t>Reserves [member]</t>
  </si>
  <si>
    <t>Reserves</t>
  </si>
  <si>
    <t xml:space="preserve">This member stands for a component of equity representing the total amount of distributable and non-distributable reserves. </t>
  </si>
  <si>
    <t>Rizad [ahli]</t>
  </si>
  <si>
    <t>Ahli ini merupakan komponen ekuiti yang mewakili jumlah rizab daripada rizab boleh diagihkan dan rizab tidak boleh diagihkan.</t>
  </si>
  <si>
    <t>Laporkan nilai, pada tarikh pelaporan, agregat komponen ekuiti yang diwakili oleh saham pembelian waran yang dikeluarkan, selain dari pengaturan bayaran berasaskan saham.</t>
  </si>
  <si>
    <t>Rizab Warran [ahli]</t>
  </si>
  <si>
    <t>Ahli ini merupakan komponen ekuiti yang mewakili  oleh saham pembelian waran yang dikeluarkan, selain dari pengaturan bayaran berasaskan saham.</t>
  </si>
  <si>
    <t>Name of third director who signed directors' report</t>
  </si>
  <si>
    <t>Represents information pertaining to name of third director who signed director's report.</t>
  </si>
  <si>
    <t>Companies Act 2016; Section 253(1)(a); 575(4)</t>
  </si>
  <si>
    <t>Represents information pertaining to type of identification of third director who signed director's report.</t>
  </si>
  <si>
    <t>Companies Act 2016; Section 253; Fifth Schedule; Part I; Paragraph 1; Subparagraph (p); 575(4)</t>
  </si>
  <si>
    <t>Identification number of the third director who signed directors' report</t>
  </si>
  <si>
    <t>Represents information pertaining to identification number of third director who signed director's report.</t>
  </si>
  <si>
    <t>Name of fifth director who signed directors' report</t>
  </si>
  <si>
    <t>Represents information pertaining to name of fifth director who signed director's report.</t>
  </si>
  <si>
    <t>Represents information pertaining to type of identification of fifth director who signed director's report.</t>
  </si>
  <si>
    <t>Identification number of the fifth director who signed directors' report</t>
  </si>
  <si>
    <t>Represents information pertaining to identification number of fifth director who signed director's report.</t>
  </si>
  <si>
    <t>Name of third director signed in the Statement by Directors</t>
  </si>
  <si>
    <t>Disclosure whether the third director also primarily responsible for financial management of the company</t>
  </si>
  <si>
    <t>Represents information pertaining to disclosure whether the third director is primarily responsible for financial management of the company.</t>
  </si>
  <si>
    <t>Type of identification of third director signed in the Statement by Directors</t>
  </si>
  <si>
    <t>Identification number of third director signed in the Statement by Directors</t>
  </si>
  <si>
    <t>Name of fifth director signed in the Statement by Directors</t>
  </si>
  <si>
    <t>Disclosure whether the fifth director also primarily responsible for financial management of the company</t>
  </si>
  <si>
    <t>Represents information pertaining to disclosure whether the fifth director is primarily responsible for financial management of the company.</t>
  </si>
  <si>
    <t>Type of identification of fifth director signed in the Statement by Directors</t>
  </si>
  <si>
    <t>Identification number of fifth director signed in the Statement by Directors</t>
  </si>
  <si>
    <t>Type of identification of third director who signed director's report</t>
  </si>
  <si>
    <t>Name of fourth director who signed directors' report</t>
  </si>
  <si>
    <t>Represents information pertaining to name of fourth director who signed director's report.</t>
  </si>
  <si>
    <t>Type of identification of fourth director who signed director's report</t>
  </si>
  <si>
    <t>Represents information pertaining to type of identification of fourth director who signed director's report.</t>
  </si>
  <si>
    <t>Identification number of the fourth director who signed directors' report</t>
  </si>
  <si>
    <t>Represents information pertaining to identification number of fourth director who signed director's report.</t>
  </si>
  <si>
    <t>Type of identification of fifth director who signed director's report</t>
  </si>
  <si>
    <t>Name of fourth director signed in the Statement by Directors</t>
  </si>
  <si>
    <t>Disclosure whether the fourth director also primarily responsible for financial management of the company</t>
  </si>
  <si>
    <t>Represents information pertaining to disclosure whether the fourth director is primarily responsible for financial management of the company.</t>
  </si>
  <si>
    <t>Type of identification of fourth director signed in the Statement by Directors</t>
  </si>
  <si>
    <t>Identification number of fourth director signed in the Statement by Directors</t>
  </si>
  <si>
    <t>Type of identification of first director who signed director's report</t>
  </si>
  <si>
    <t>Identification number of the first director who signed directors' report</t>
  </si>
  <si>
    <t>Name of second director who signed directors' report</t>
  </si>
  <si>
    <t>Type of identification of second director who signed director's report</t>
  </si>
  <si>
    <t>Identification number of the second director who signed directors' report</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</si>
  <si>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</si>
  <si>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</si>
  <si>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 xml:space="preserve">- Providing recreation or amusement
- Promoting commerce and industry 
- Promoting art
- Promoting science
- Promoting religion
- Promoting charity
- Promoting pension or superannuation schemes 
- Promoting any other objects useful for the community or country </t>
  </si>
  <si>
    <t>Represents information pertaining to disclosure of business review either on environmental, employees or social and community issues.</t>
  </si>
  <si>
    <t>Disclosure of business review either on environmental, employees or social and community issues</t>
  </si>
  <si>
    <r>
      <rPr>
        <sz val="11"/>
        <rFont val="Calibri"/>
        <family val="2"/>
      </rPr>
      <t xml:space="preserve">- </t>
    </r>
    <r>
      <rPr>
        <sz val="11"/>
        <rFont val="Calibri"/>
        <family val="2"/>
        <scheme val="minor"/>
      </rPr>
      <t>Company's employee</t>
    </r>
  </si>
  <si>
    <t>Represents information pertaining to disclosure of other business review that not pertaining to environmental, employees or social and community issues.</t>
  </si>
  <si>
    <t>MFRS 101.54(r )Common practice,
MFRS 101.78(e )Disclosure</t>
  </si>
  <si>
    <t>Rizab</t>
  </si>
  <si>
    <t>Laporkan nilai, pada tarikh pelaporan, agregat rizab daripada rizab boleh diagihkan dan rizab tidak boleh diagihkan.</t>
  </si>
  <si>
    <t xml:space="preserve">Report the value, as at the reporting date, the aggregate of distributable and non-distributable reserves. </t>
  </si>
  <si>
    <t>Investment properties completed, at carrying value [abstract]</t>
  </si>
  <si>
    <t>Hartanah pelaburan telah selesai, pada nilai bawaan</t>
  </si>
  <si>
    <t>Total investment properties completed, at carrying value</t>
  </si>
  <si>
    <t>Jumlah hartanah pelaburan telah selesai, pada nilai bawaan</t>
  </si>
  <si>
    <t>Laporkan nilai, pada tarikh pelaporan, jumlah hartanah pelaburan yang telah selesai, pada nilai bawaan.</t>
  </si>
  <si>
    <t>Report the value, as at the reporting date, the sum of investment properties completed, at carrying value.</t>
  </si>
  <si>
    <t xml:space="preserve">Reserves [abstract]
</t>
  </si>
  <si>
    <t>Jumlah rizab yang tidak boleh diagihkan</t>
  </si>
  <si>
    <t>Laporkan nilai, pada tarikh pelaporan, jumlah rizab yang tidak boleh diagihkan.</t>
  </si>
  <si>
    <t>Report the value, as at the reporting date, the sum of non-distributable reserves.</t>
  </si>
  <si>
    <t>Jumlah rizab yang boleh diagihkan</t>
  </si>
  <si>
    <t>Jumlah rizab</t>
  </si>
  <si>
    <t>Laporkan nilai, pada tarikh pelaporan, jumlah rizab yang boleh diagihkan.</t>
  </si>
  <si>
    <t>Laporkan nilai, pada tarikh pelaporan, jumlah rizab.</t>
  </si>
  <si>
    <t>Report the value, as at the reporting date, the sum of distributable reserves.</t>
  </si>
  <si>
    <t>Report the value, as at the reporting date, the sum of reserves.</t>
  </si>
  <si>
    <t>Other non-distributable reserves[member]</t>
  </si>
  <si>
    <t>Sub-total of non-distributable reserves[member]</t>
  </si>
  <si>
    <t>This member stands for a component of fund/equity representing the amount of other non-distributable reserves apart from those reported in this section.</t>
  </si>
  <si>
    <t>This member stands for a component of fund/equity representing the sub-total amount of non-distributable reserves from those reported in this section.</t>
  </si>
  <si>
    <t>Lain-lain rizab tidak boleh diagihkan [ahli]</t>
  </si>
  <si>
    <t>Jumlah kecil daripada rizab tidak boleh diagihkan [ahli]</t>
  </si>
  <si>
    <t>Ahli ini merupakan komponen dana/ekuiti yang mewakili amaun lain-lain rizab yang tidah boleh diagihkan selain daripada yang dilaporkan dalam seksyen ini.</t>
  </si>
  <si>
    <t>Ahli ini merupakan komponen dana/ekuiti yang mewakili jumlah kecil amaun rizab yang tidak boleh diagihkan daripada yang dilaporkan dalam seksyen ini.</t>
  </si>
  <si>
    <t>Laporkan nilai, bagi tempoh pelaporan, lebihan atau defisit pendapatan atas perbelanjaan sebelum percukaian.</t>
  </si>
  <si>
    <t>Report the value, for the reporting period, of surplus or deficit of income over expenditure before taxation.</t>
  </si>
  <si>
    <t>Net increase (decrease) in cash and cash equivalents  after effect of exchange rate changes</t>
  </si>
  <si>
    <t>Penambahan (Pengurangan) bersih dalam tunai dan  kesetaraan tunai selepas kesan perubahan kadar pertukaran</t>
  </si>
  <si>
    <t>Laporkan nilai, bagi tempoh pelaporan, penambahan atau pengurangan bersih dalam tunai dan kesetaraan tunai  selepas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</si>
  <si>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Report the value, for the reporting period, of net increase or decrease in cash and cash equivalents after the effect of exchange rate changes.
Cash comprises cash on hand and demand deposits.
Cash equivalents are short-term, highly liquid investments that are readily convertible to known amounts of cash and which are subject to an insignificant risk of changes in value.</t>
  </si>
  <si>
    <t>MFRS 101.54(i)Disclosure,
MFRS 107.6Definition,
MFRS 107.45 Disclosure</t>
  </si>
  <si>
    <t>Pendedahan maklumat dasar perakaunan yang material</t>
  </si>
  <si>
    <t>Disclosure of material accounting policy information [textblock]</t>
  </si>
  <si>
    <t xml:space="preserve">Menggambarkan maklumat berkaitan dengan keseluruhan pendedahan maklumat dasar perakaunan yang material yang digunakan oleh sesebuah entiti.
</t>
  </si>
  <si>
    <t>Represents information pertaining to entire disclosure of material accounting policy information applied by the entity.</t>
  </si>
  <si>
    <t>MFRS 101.54(n)Disclosure,
MFRS 112.12Definition</t>
  </si>
  <si>
    <r>
      <t xml:space="preserve">Building on </t>
    </r>
    <r>
      <rPr>
        <sz val="11"/>
        <rFont val="Calibri"/>
        <family val="2"/>
        <scheme val="minor"/>
      </rPr>
      <t>freehold</t>
    </r>
    <r>
      <rPr>
        <sz val="11"/>
        <color rgb="FFC00000"/>
        <rFont val="Calibri"/>
        <family val="2"/>
        <scheme val="minor"/>
      </rPr>
      <t xml:space="preserve"> </t>
    </r>
    <r>
      <rPr>
        <sz val="11"/>
        <color theme="1"/>
        <rFont val="Calibri"/>
        <family val="2"/>
        <scheme val="minor"/>
      </rPr>
      <t>land</t>
    </r>
  </si>
  <si>
    <r>
      <t xml:space="preserve">Leasehold land </t>
    </r>
    <r>
      <rPr>
        <sz val="11"/>
        <rFont val="Calibri"/>
        <family val="2"/>
        <scheme val="minor"/>
      </rPr>
      <t>and</t>
    </r>
    <r>
      <rPr>
        <sz val="11"/>
        <color rgb="FFFF0000"/>
        <rFont val="Calibri"/>
        <family val="2"/>
        <scheme val="minor"/>
      </rPr>
      <t xml:space="preserve"> </t>
    </r>
    <r>
      <rPr>
        <sz val="11"/>
        <color theme="1"/>
        <rFont val="Calibri"/>
        <family val="2"/>
        <scheme val="minor"/>
      </rPr>
      <t>building</t>
    </r>
  </si>
  <si>
    <r>
      <t xml:space="preserve">Total non-distributable </t>
    </r>
    <r>
      <rPr>
        <strike/>
        <sz val="11"/>
        <rFont val="Calibri"/>
        <family val="2"/>
        <scheme val="minor"/>
      </rPr>
      <t>other</t>
    </r>
    <r>
      <rPr>
        <sz val="11"/>
        <rFont val="Calibri"/>
        <family val="2"/>
        <scheme val="minor"/>
      </rPr>
      <t xml:space="preserve"> reserves</t>
    </r>
  </si>
  <si>
    <r>
      <t>Total distributable</t>
    </r>
    <r>
      <rPr>
        <strike/>
        <sz val="11"/>
        <rFont val="Calibri"/>
        <family val="2"/>
        <scheme val="minor"/>
      </rPr>
      <t xml:space="preserve"> other</t>
    </r>
    <r>
      <rPr>
        <sz val="11"/>
        <rFont val="Calibri"/>
        <family val="2"/>
        <scheme val="minor"/>
      </rPr>
      <t xml:space="preserve"> reserves</t>
    </r>
  </si>
  <si>
    <r>
      <t xml:space="preserve">Total </t>
    </r>
    <r>
      <rPr>
        <strike/>
        <sz val="11"/>
        <rFont val="Calibri"/>
        <family val="2"/>
        <scheme val="minor"/>
      </rPr>
      <t xml:space="preserve">other </t>
    </r>
    <r>
      <rPr>
        <sz val="11"/>
        <rFont val="Calibri"/>
        <family val="2"/>
        <scheme val="minor"/>
      </rPr>
      <t>reserves</t>
    </r>
  </si>
  <si>
    <t>MFRS 101.106(d)Common practice,
MFRS 101.108Example</t>
  </si>
  <si>
    <t>MFRS 116.39Disclosure, Definition,
MFRS 101.106(d)Common practice</t>
  </si>
  <si>
    <t>MFRS 121.52(b)Disclosure,
MFRS 101.106Common practice</t>
  </si>
  <si>
    <t>MFRS 3.B64o(i)Disclosure,
MFRS 101.106Common practice,
MFRS 3.ADefinition,
MFRS 10.ADefinition</t>
  </si>
  <si>
    <t>Report the value, for the reporting period, of  adjustments for increase (decrease) in trade and other payables to reconcile surplus (deficit) to net cash flow from (used in) operating activities.</t>
  </si>
  <si>
    <t>MFRS 101.138Disclosure</t>
  </si>
  <si>
    <t xml:space="preserve">Application of submission  </t>
  </si>
  <si>
    <t>- Ordinary filing
- Rectification filing
- Court order filing</t>
  </si>
  <si>
    <t>Represents information pertaining to the application of submission on the filing.</t>
  </si>
  <si>
    <t>Statutory Declaration for rectification</t>
  </si>
  <si>
    <t>Date</t>
  </si>
  <si>
    <t>Represents information pertaining to the date of statutory declaration for rectification</t>
  </si>
  <si>
    <t>Court Order reference number</t>
  </si>
  <si>
    <t>Represents information pertaining to court order reference number</t>
  </si>
  <si>
    <t>Companies Act 2016; Section 602 (1): 602 (5)</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</si>
  <si>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</si>
  <si>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</si>
  <si>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</si>
  <si>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</si>
  <si>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</si>
  <si>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</si>
  <si>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</si>
  <si>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denotes that the disclosure format is a monetary value.</t>
  </si>
  <si>
    <t xml:space="preserve">(Monetary) </t>
  </si>
  <si>
    <t>- denotes that the disclosure format is a negative monetary value.</t>
  </si>
  <si>
    <t>Shares</t>
  </si>
  <si>
    <t>- denotes that the disclosure format is a number of shares.</t>
  </si>
  <si>
    <t>Per Share</t>
  </si>
  <si>
    <t>- denotes that disclosure format is a monetary amount divided by a number of shares.</t>
  </si>
  <si>
    <t>Member</t>
  </si>
  <si>
    <t>- denotes a member on an axis.</t>
  </si>
  <si>
    <t xml:space="preserve">Line items </t>
  </si>
  <si>
    <t>- denotes the beginning of a series of disclosures for a table.</t>
  </si>
  <si>
    <t>For monetary values:</t>
  </si>
  <si>
    <t>Instant or Duration</t>
  </si>
  <si>
    <t>- denotes that the disclosure represents a stock (if instant) or a flow (if duration).</t>
  </si>
  <si>
    <t>Credit or Debit or blank</t>
  </si>
  <si>
    <t>-  denotes the ‘natural’ balance of the 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</si>
</sst>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809]dd\ mmmm\ yyyy;@"/>
    <numFmt numFmtId="166" formatCode="0;[Red]0"/>
  </numFmts>
  <fonts count="53">
    <font>
      <sz val="11"/>
      <color theme="1"/>
      <name val="Calibri"/>
      <family val="2"/>
      <scheme val="minor"/>
    </font>
    <font>
      <sz val="11"/>
      <color indexed="8"/>
      <name val="Calibri"/>
      <family val="2"/>
    </font>
    <font>
      <u/>
      <sz val="11"/>
      <color indexed="12"/>
      <name val="Calibri"/>
      <family val="2"/>
    </font>
    <font>
      <b/>
      <sz val="11"/>
      <color theme="1"/>
      <name val="Calibri"/>
      <family val="2"/>
      <scheme val="minor"/>
    </font>
    <font>
      <sz val="10"/>
      <name val="Arial"/>
      <family val="2"/>
    </font>
    <font>
      <sz val="10"/>
      <name val="Arial "/>
    </font>
    <font>
      <sz val="11"/>
      <color theme="1"/>
      <name val="Calibri"/>
      <family val="2"/>
      <scheme val="minor"/>
    </font>
    <font>
      <sz val="10"/>
      <color theme="1"/>
      <name val="Century Gothic"/>
      <family val="2"/>
    </font>
    <font>
      <b/>
      <sz val="12"/>
      <color theme="1"/>
      <name val="Century Gothic"/>
      <family val="2"/>
    </font>
    <font>
      <sz val="10"/>
      <color indexed="8"/>
      <name val="Century Gothic"/>
      <family val="2"/>
    </font>
    <font>
      <u/>
      <sz val="11"/>
      <color theme="10"/>
      <name val="Calibri"/>
      <family val="2"/>
    </font>
    <font>
      <u/>
      <sz val="8"/>
      <color indexed="12"/>
      <name val="ＭＳ Ｐゴシック"/>
      <family val="3"/>
      <charset val="128"/>
    </font>
    <font>
      <sz val="11"/>
      <color indexed="8"/>
      <name val="Calibri"/>
      <family val="2"/>
      <scheme val="minor"/>
    </font>
    <font>
      <sz val="8"/>
      <name val="ＭＳ Ｐゴシック"/>
      <family val="3"/>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2"/>
      <color indexed="8"/>
      <name val="Century Gothic"/>
      <family val="2"/>
    </font>
    <font>
      <b/>
      <sz val="22"/>
      <color theme="1"/>
      <name val="Century Gothic"/>
      <family val="2"/>
    </font>
    <font>
      <sz val="11"/>
      <name val="Calibri"/>
      <family val="2"/>
      <scheme val="minor"/>
    </font>
    <font>
      <b/>
      <sz val="11"/>
      <name val="Calibri"/>
      <family val="2"/>
      <scheme val="minor"/>
    </font>
    <font>
      <b/>
      <sz val="11"/>
      <color indexed="8"/>
      <name val="Calibri"/>
      <family val="2"/>
      <scheme val="minor"/>
    </font>
    <font>
      <sz val="11"/>
      <color rgb="FFC00000"/>
      <name val="Calibri"/>
      <family val="2"/>
      <scheme val="minor"/>
    </font>
    <font>
      <sz val="11"/>
      <name val="Calibri"/>
      <family val="2"/>
    </font>
    <font>
      <sz val="11"/>
      <color theme="1"/>
      <name val="Calibri"/>
      <family val="2"/>
    </font>
    <font>
      <strike/>
      <sz val="11"/>
      <name val="Calibri"/>
      <family val="2"/>
    </font>
    <font>
      <strike/>
      <sz val="11"/>
      <name val="Calibri"/>
      <family val="2"/>
      <scheme val="minor"/>
    </font>
    <font>
      <b/>
      <strike/>
      <sz val="11"/>
      <name val="Calibri"/>
      <family val="2"/>
      <scheme val="minor"/>
    </font>
    <font>
      <b/>
      <sz val="11"/>
      <color rgb="FFFF0000"/>
      <name val="Calibri"/>
      <family val="2"/>
      <scheme val="minor"/>
    </font>
    <font>
      <sz val="9"/>
      <color indexed="81"/>
      <name val="Tahoma"/>
      <family val="2"/>
    </font>
    <font>
      <b/>
      <sz val="9"/>
      <color indexed="81"/>
      <name val="Tahoma"/>
      <family val="2"/>
    </font>
    <font>
      <b/>
      <sz val="10"/>
      <name val="Verdana"/>
      <family val="2"/>
    </font>
    <font>
      <b/>
      <sz val="11"/>
      <color indexed="8"/>
      <name val="Calibri"/>
      <family val="2"/>
    </font>
    <font>
      <b/>
      <sz val="11"/>
      <color theme="1"/>
      <name val="Calibri"/>
      <family val="2"/>
    </font>
    <font>
      <sz val="10"/>
      <color rgb="FF002060"/>
      <name val="Century Gothic"/>
      <family val="2"/>
    </font>
    <font>
      <sz val="11"/>
      <color rgb="FF0070C0"/>
      <name val="Calibri"/>
      <family val="2"/>
      <scheme val="minor"/>
    </font>
    <font>
      <b/>
      <sz val="11"/>
      <color rgb="FF0070C0"/>
      <name val="Calibri"/>
      <family val="2"/>
      <scheme val="minor"/>
    </font>
    <font>
      <sz val="11"/>
      <color theme="10"/>
      <name val="Calibri"/>
      <family val="2"/>
      <scheme val="minor"/>
    </font>
    <font>
      <sz val="11"/>
      <color theme="10"/>
      <name val="Calibri"/>
      <family val="2"/>
    </font>
    <font>
      <b/>
      <sz val="11"/>
      <name val="Calibri"/>
      <family val="2"/>
    </font>
  </fonts>
  <fills count="4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FF"/>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indexed="44"/>
        <bgColor indexed="64"/>
      </patternFill>
    </fill>
    <fill>
      <patternFill patternType="lightGray">
        <bgColor theme="6" tint="0.59999389629810485"/>
      </patternFill>
    </fill>
    <fill>
      <patternFill patternType="lightGray">
        <bgColor indexed="22"/>
      </patternFill>
    </fill>
  </fills>
  <borders count="25">
    <border>
      <left/>
      <right/>
      <top/>
      <bottom/>
      <diagonal/>
    </border>
    <border>
      <left style="dotted">
        <color indexed="64"/>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33">
    <xf numFmtId="0" fontId="0" fillId="0" borderId="0"/>
    <xf numFmtId="164" fontId="1" fillId="0" borderId="0" applyFont="0" applyFill="0" applyBorder="0" applyAlignment="0" applyProtection="0"/>
    <xf numFmtId="0" fontId="1" fillId="0" borderId="0"/>
    <xf numFmtId="0" fontId="2" fillId="0" borderId="0" applyNumberFormat="0" applyFill="0" applyBorder="0" applyAlignment="0" applyProtection="0">
      <alignment vertical="top"/>
      <protection locked="0"/>
    </xf>
    <xf numFmtId="0" fontId="4" fillId="0" borderId="0"/>
    <xf numFmtId="0" fontId="5" fillId="0" borderId="0"/>
    <xf numFmtId="0" fontId="4" fillId="0" borderId="0"/>
    <xf numFmtId="16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13" fillId="0" borderId="0" applyNumberFormat="0" applyFill="0" applyBorder="0">
      <alignment vertical="center"/>
    </xf>
    <xf numFmtId="0" fontId="1" fillId="0" borderId="0"/>
    <xf numFmtId="0" fontId="12" fillId="0" borderId="0"/>
    <xf numFmtId="0" fontId="1" fillId="0" borderId="0"/>
    <xf numFmtId="0" fontId="13" fillId="0" borderId="0" applyNumberFormat="0" applyFill="0" applyBorder="0">
      <alignment vertical="center"/>
    </xf>
    <xf numFmtId="0" fontId="4" fillId="0" borderId="0"/>
    <xf numFmtId="0" fontId="12" fillId="0" borderId="0"/>
    <xf numFmtId="0" fontId="1" fillId="0" borderId="0"/>
    <xf numFmtId="0" fontId="1" fillId="0" borderId="0"/>
    <xf numFmtId="0" fontId="1" fillId="0" borderId="0"/>
    <xf numFmtId="0" fontId="1" fillId="0" borderId="0"/>
    <xf numFmtId="0" fontId="13" fillId="0" borderId="0" applyNumberFormat="0" applyFill="0" applyBorder="0">
      <alignment vertical="center"/>
    </xf>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13" fillId="0" borderId="0" applyNumberFormat="0" applyFill="0" applyBorder="0">
      <alignment vertical="center"/>
    </xf>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0" applyNumberFormat="0" applyBorder="0" applyAlignment="0" applyProtection="0"/>
    <xf numFmtId="0" fontId="21" fillId="9" borderId="5" applyNumberFormat="0" applyAlignment="0" applyProtection="0"/>
    <xf numFmtId="0" fontId="22" fillId="10" borderId="6" applyNumberFormat="0" applyAlignment="0" applyProtection="0"/>
    <xf numFmtId="0" fontId="23" fillId="10" borderId="5" applyNumberFormat="0" applyAlignment="0" applyProtection="0"/>
    <xf numFmtId="0" fontId="24" fillId="0" borderId="7" applyNumberFormat="0" applyFill="0" applyAlignment="0" applyProtection="0"/>
    <xf numFmtId="0" fontId="25" fillId="11" borderId="8" applyNumberFormat="0" applyAlignment="0" applyProtection="0"/>
    <xf numFmtId="0" fontId="26" fillId="0" borderId="0" applyNumberFormat="0" applyFill="0" applyBorder="0" applyAlignment="0" applyProtection="0"/>
    <xf numFmtId="0" fontId="6" fillId="12" borderId="9" applyNumberFormat="0" applyFont="0" applyAlignment="0" applyProtection="0"/>
    <xf numFmtId="0" fontId="27" fillId="0" borderId="0" applyNumberFormat="0" applyFill="0" applyBorder="0" applyAlignment="0" applyProtection="0"/>
    <xf numFmtId="0" fontId="3" fillId="0" borderId="10" applyNumberFormat="0" applyFill="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8" fillId="36" borderId="0" applyNumberFormat="0" applyBorder="0" applyAlignment="0" applyProtection="0"/>
    <xf numFmtId="0" fontId="2" fillId="0" borderId="0" applyNumberFormat="0" applyFill="0" applyBorder="0" applyAlignment="0" applyProtection="0">
      <alignment vertical="top"/>
      <protection locked="0"/>
    </xf>
    <xf numFmtId="0" fontId="6" fillId="0" borderId="0"/>
    <xf numFmtId="0" fontId="10" fillId="0" borderId="0" applyNumberFormat="0" applyFill="0" applyBorder="0" applyAlignment="0" applyProtection="0">
      <alignment vertical="top"/>
      <protection locked="0"/>
    </xf>
    <xf numFmtId="0" fontId="29" fillId="0" borderId="0" applyNumberFormat="0" applyFill="0" applyBorder="0" applyAlignment="0" applyProtection="0"/>
  </cellStyleXfs>
  <cellXfs count="525">
    <xf numFmtId="0" fontId="0" fillId="0" borderId="0" xfId="0"/>
    <xf numFmtId="0" fontId="7" fillId="0" borderId="0" xfId="0" applyFont="1"/>
    <xf numFmtId="0" fontId="7" fillId="0" borderId="0" xfId="0" applyFont="1"/>
    <xf numFmtId="0" fontId="7" fillId="0" borderId="0" xfId="0" applyFont="1"/>
    <xf numFmtId="0" fontId="3" fillId="5" borderId="11" xfId="0" applyFont="1" applyFill="1" applyBorder="1" applyAlignment="1"/>
    <xf numFmtId="0" fontId="3" fillId="5" borderId="11" xfId="0" applyFont="1" applyFill="1" applyBorder="1" applyAlignment="1">
      <alignment horizontal="left" indent="1"/>
    </xf>
    <xf numFmtId="0" fontId="3" fillId="5" borderId="11" xfId="0" applyFont="1" applyFill="1" applyBorder="1" applyAlignment="1">
      <alignment horizontal="left" indent="3"/>
    </xf>
    <xf numFmtId="0" fontId="7" fillId="0" borderId="0" xfId="0" applyFont="1" applyAlignment="1">
      <alignment horizontal="center"/>
    </xf>
    <xf numFmtId="0" fontId="9" fillId="4" borderId="1" xfId="0" applyFont="1" applyFill="1" applyBorder="1" applyAlignment="1" applyProtection="1">
      <alignment horizontal="center" vertical="top" wrapText="1" shrinkToFit="1"/>
    </xf>
    <xf numFmtId="0" fontId="9" fillId="4" borderId="1" xfId="0" quotePrefix="1" applyFont="1" applyFill="1" applyBorder="1" applyAlignment="1" applyProtection="1">
      <alignment horizontal="center" vertical="top" wrapText="1" shrinkToFit="1"/>
    </xf>
    <xf numFmtId="0" fontId="30" fillId="3" borderId="1" xfId="0" applyFont="1" applyFill="1" applyBorder="1" applyAlignment="1" applyProtection="1">
      <alignment horizontal="center" vertical="center" wrapText="1" shrinkToFit="1"/>
    </xf>
    <xf numFmtId="0" fontId="7" fillId="0" borderId="0" xfId="0" applyFont="1" applyBorder="1" applyAlignment="1">
      <alignment horizontal="center"/>
    </xf>
    <xf numFmtId="0" fontId="8" fillId="0" borderId="16" xfId="0" applyFont="1" applyBorder="1"/>
    <xf numFmtId="0" fontId="30" fillId="3" borderId="18" xfId="0" applyFont="1" applyFill="1" applyBorder="1" applyAlignment="1" applyProtection="1">
      <alignment horizontal="center" vertical="center" wrapText="1" shrinkToFit="1"/>
    </xf>
    <xf numFmtId="0" fontId="30" fillId="3" borderId="19" xfId="0" applyFont="1" applyFill="1" applyBorder="1" applyAlignment="1" applyProtection="1">
      <alignment horizontal="center" vertical="center" wrapText="1" shrinkToFit="1"/>
    </xf>
    <xf numFmtId="0" fontId="29" fillId="4" borderId="19" xfId="132" applyFill="1" applyBorder="1" applyAlignment="1" applyProtection="1">
      <alignment horizontal="left" vertical="top" wrapText="1" shrinkToFit="1"/>
    </xf>
    <xf numFmtId="0" fontId="0" fillId="0" borderId="11" xfId="0" applyFont="1" applyBorder="1" applyAlignment="1">
      <alignment horizontal="left" indent="4"/>
    </xf>
    <xf numFmtId="0" fontId="32" fillId="0" borderId="11" xfId="0" applyFont="1" applyBorder="1" applyAlignment="1">
      <alignment horizontal="left" vertical="top" wrapText="1"/>
    </xf>
    <xf numFmtId="0" fontId="0" fillId="0" borderId="11" xfId="0" applyFont="1" applyBorder="1" applyAlignment="1">
      <alignment horizontal="left" indent="6"/>
    </xf>
    <xf numFmtId="0" fontId="0" fillId="0" borderId="11" xfId="0" applyFont="1" applyBorder="1" applyAlignment="1">
      <alignment horizontal="left" vertical="top" wrapText="1"/>
    </xf>
    <xf numFmtId="0" fontId="3" fillId="5" borderId="11" xfId="0" applyFont="1" applyFill="1" applyBorder="1" applyAlignment="1">
      <alignment wrapText="1"/>
    </xf>
    <xf numFmtId="0" fontId="32" fillId="0" borderId="11" xfId="0" quotePrefix="1" applyFont="1" applyFill="1" applyBorder="1" applyAlignment="1">
      <alignment horizontal="left" wrapText="1"/>
    </xf>
    <xf numFmtId="0" fontId="32" fillId="0" borderId="11" xfId="0" applyFont="1" applyFill="1" applyBorder="1" applyAlignment="1">
      <alignment horizontal="left" wrapText="1"/>
    </xf>
    <xf numFmtId="0" fontId="34" fillId="37" borderId="11" xfId="0" applyFont="1" applyFill="1" applyBorder="1" applyAlignment="1" applyProtection="1">
      <alignment vertical="top" wrapText="1" shrinkToFit="1"/>
    </xf>
    <xf numFmtId="0" fontId="32" fillId="0" borderId="11" xfId="0" applyFont="1" applyBorder="1" applyAlignment="1">
      <alignment horizontal="left" wrapText="1" indent="2"/>
    </xf>
    <xf numFmtId="0" fontId="0" fillId="0" borderId="11" xfId="0" applyFont="1" applyBorder="1" applyAlignment="1">
      <alignment wrapText="1"/>
    </xf>
    <xf numFmtId="0" fontId="32" fillId="0" borderId="0" xfId="0" applyFont="1" applyAlignment="1">
      <alignment wrapText="1"/>
    </xf>
    <xf numFmtId="0" fontId="33" fillId="37" borderId="11" xfId="0" applyFont="1" applyFill="1" applyBorder="1" applyAlignment="1" applyProtection="1">
      <alignment horizontal="center" vertical="top" wrapText="1" shrinkToFit="1"/>
    </xf>
    <xf numFmtId="0" fontId="33" fillId="5" borderId="11" xfId="0" applyFont="1" applyFill="1" applyBorder="1" applyAlignment="1">
      <alignment horizontal="left" indent="2"/>
    </xf>
    <xf numFmtId="0" fontId="32" fillId="0" borderId="11" xfId="0" applyFont="1" applyFill="1" applyBorder="1" applyAlignment="1">
      <alignment horizontal="left" vertical="center" wrapText="1"/>
    </xf>
    <xf numFmtId="0" fontId="32" fillId="0" borderId="0" xfId="0" applyFont="1" applyAlignment="1">
      <alignment vertical="center" wrapText="1"/>
    </xf>
    <xf numFmtId="0" fontId="32" fillId="0" borderId="11" xfId="0" applyFont="1" applyFill="1" applyBorder="1" applyAlignment="1">
      <alignment horizontal="left" vertical="center"/>
    </xf>
    <xf numFmtId="0" fontId="33" fillId="0" borderId="0" xfId="0" applyFont="1" applyFill="1" applyAlignment="1">
      <alignment vertical="center" wrapText="1"/>
    </xf>
    <xf numFmtId="0" fontId="32" fillId="0" borderId="11" xfId="0" quotePrefix="1" applyFont="1" applyFill="1" applyBorder="1" applyAlignment="1">
      <alignment horizontal="left" vertical="top" wrapText="1"/>
    </xf>
    <xf numFmtId="0" fontId="32" fillId="0" borderId="11" xfId="0" applyFont="1" applyBorder="1" applyAlignment="1">
      <alignment horizontal="center" vertical="top"/>
    </xf>
    <xf numFmtId="0" fontId="32" fillId="0" borderId="11" xfId="0" applyFont="1" applyBorder="1" applyAlignment="1">
      <alignment wrapText="1"/>
    </xf>
    <xf numFmtId="0" fontId="32" fillId="0" borderId="11" xfId="0" quotePrefix="1" applyFont="1" applyFill="1" applyBorder="1" applyAlignment="1">
      <alignment horizontal="left" vertical="center" wrapText="1"/>
    </xf>
    <xf numFmtId="0" fontId="32" fillId="0" borderId="11" xfId="0" applyFont="1" applyFill="1" applyBorder="1" applyAlignment="1">
      <alignment horizontal="left" vertical="top" wrapText="1"/>
    </xf>
    <xf numFmtId="0" fontId="32" fillId="0" borderId="0" xfId="0" applyFont="1" applyBorder="1" applyAlignment="1">
      <alignment wrapText="1"/>
    </xf>
    <xf numFmtId="0" fontId="32" fillId="0" borderId="0" xfId="0" applyFont="1"/>
    <xf numFmtId="0" fontId="33" fillId="5" borderId="11" xfId="0" applyFont="1" applyFill="1" applyBorder="1" applyAlignment="1">
      <alignment horizontal="left" indent="1"/>
    </xf>
    <xf numFmtId="0" fontId="32" fillId="0" borderId="11" xfId="0" applyFont="1" applyBorder="1" applyAlignment="1">
      <alignment horizontal="left" vertical="top"/>
    </xf>
    <xf numFmtId="0" fontId="32" fillId="0" borderId="11" xfId="0" applyFont="1" applyBorder="1" applyAlignment="1">
      <alignment horizontal="left" vertical="center" wrapText="1"/>
    </xf>
    <xf numFmtId="0" fontId="32" fillId="0" borderId="20" xfId="0" quotePrefix="1" applyFont="1" applyFill="1" applyBorder="1" applyAlignment="1" applyProtection="1">
      <alignment horizontal="left" vertical="center" wrapText="1"/>
    </xf>
    <xf numFmtId="0" fontId="32" fillId="0" borderId="11" xfId="0" quotePrefix="1" applyFont="1" applyBorder="1" applyAlignment="1">
      <alignment vertical="center" wrapText="1"/>
    </xf>
    <xf numFmtId="0" fontId="3" fillId="5" borderId="12" xfId="0" applyFont="1" applyFill="1" applyBorder="1" applyAlignment="1">
      <alignment horizontal="left" wrapText="1" indent="5"/>
    </xf>
    <xf numFmtId="0" fontId="33" fillId="0" borderId="12" xfId="0" applyFont="1" applyBorder="1" applyAlignment="1">
      <alignment horizontal="center" vertical="center"/>
    </xf>
    <xf numFmtId="0" fontId="33" fillId="0" borderId="12" xfId="0" applyFont="1" applyBorder="1" applyAlignment="1">
      <alignment horizontal="center" vertical="center" wrapText="1"/>
    </xf>
    <xf numFmtId="0" fontId="32" fillId="0" borderId="0" xfId="0" applyFont="1" applyFill="1" applyBorder="1" applyAlignment="1">
      <alignment wrapText="1"/>
    </xf>
    <xf numFmtId="0" fontId="0" fillId="0" borderId="0" xfId="0" applyFont="1" applyAlignment="1">
      <alignment wrapText="1"/>
    </xf>
    <xf numFmtId="0" fontId="34" fillId="37" borderId="11" xfId="0" applyFont="1" applyFill="1" applyBorder="1" applyAlignment="1" applyProtection="1">
      <alignment horizontal="left" vertical="top" wrapText="1" shrinkToFit="1"/>
    </xf>
    <xf numFmtId="0" fontId="34" fillId="39" borderId="11" xfId="0" applyFont="1" applyFill="1" applyBorder="1" applyAlignment="1" applyProtection="1">
      <alignment horizontal="left" vertical="top" wrapText="1" shrinkToFit="1"/>
    </xf>
    <xf numFmtId="0" fontId="0" fillId="0" borderId="0" xfId="0" applyFont="1" applyFill="1" applyAlignment="1">
      <alignment wrapText="1"/>
    </xf>
    <xf numFmtId="0" fontId="0" fillId="0" borderId="0" xfId="0" applyFont="1" applyBorder="1" applyAlignment="1">
      <alignment wrapText="1"/>
    </xf>
    <xf numFmtId="0" fontId="0" fillId="0" borderId="11" xfId="0" applyFont="1" applyBorder="1" applyAlignment="1">
      <alignment horizontal="left" wrapText="1" indent="4"/>
    </xf>
    <xf numFmtId="0" fontId="32" fillId="0" borderId="11" xfId="0" applyFont="1" applyBorder="1" applyAlignment="1">
      <alignment horizontal="center" vertical="top" wrapText="1"/>
    </xf>
    <xf numFmtId="0" fontId="0" fillId="0" borderId="0" xfId="0" applyFont="1" applyAlignment="1">
      <alignment horizontal="center" wrapText="1"/>
    </xf>
    <xf numFmtId="0" fontId="33" fillId="5" borderId="12" xfId="0" applyFont="1" applyFill="1" applyBorder="1" applyAlignment="1">
      <alignment horizontal="left" indent="1"/>
    </xf>
    <xf numFmtId="0" fontId="32" fillId="0" borderId="11" xfId="0" applyFont="1" applyBorder="1"/>
    <xf numFmtId="0" fontId="32" fillId="0" borderId="11" xfId="0" applyFont="1" applyFill="1" applyBorder="1" applyAlignment="1">
      <alignment vertical="top" wrapText="1"/>
    </xf>
    <xf numFmtId="0" fontId="32" fillId="0" borderId="11" xfId="0" applyFont="1" applyBorder="1" applyAlignment="1">
      <alignment horizontal="left" indent="3"/>
    </xf>
    <xf numFmtId="0" fontId="32" fillId="0" borderId="11" xfId="0" applyFont="1" applyBorder="1" applyAlignment="1">
      <alignment vertical="top" wrapText="1"/>
    </xf>
    <xf numFmtId="0" fontId="32" fillId="0" borderId="0" xfId="0" applyFont="1" applyAlignment="1">
      <alignment horizontal="left" vertical="top"/>
    </xf>
    <xf numFmtId="0" fontId="33" fillId="5" borderId="12" xfId="0" applyFont="1" applyFill="1" applyBorder="1" applyAlignment="1">
      <alignment horizontal="left" wrapText="1"/>
    </xf>
    <xf numFmtId="0" fontId="32" fillId="0" borderId="11" xfId="0" applyFont="1" applyBorder="1" applyAlignment="1">
      <alignment horizontal="left" wrapText="1" indent="3"/>
    </xf>
    <xf numFmtId="0" fontId="32" fillId="0" borderId="11" xfId="0" applyFont="1" applyFill="1" applyBorder="1" applyAlignment="1">
      <alignment horizontal="center" vertical="center"/>
    </xf>
    <xf numFmtId="0" fontId="32" fillId="0" borderId="0" xfId="0" applyFont="1" applyFill="1"/>
    <xf numFmtId="0" fontId="32" fillId="0" borderId="11" xfId="0" applyFont="1" applyFill="1" applyBorder="1" applyAlignment="1">
      <alignment horizontal="left" wrapText="1" indent="3"/>
    </xf>
    <xf numFmtId="0" fontId="32" fillId="0" borderId="11" xfId="0" applyFont="1" applyFill="1" applyBorder="1"/>
    <xf numFmtId="0" fontId="32" fillId="0" borderId="11" xfId="0" applyFont="1" applyFill="1" applyBorder="1" applyAlignment="1">
      <alignment horizontal="center"/>
    </xf>
    <xf numFmtId="0" fontId="32" fillId="0" borderId="0" xfId="0" applyFont="1" applyAlignment="1">
      <alignment vertical="top"/>
    </xf>
    <xf numFmtId="0" fontId="32" fillId="0" borderId="0" xfId="0" applyFont="1" applyAlignment="1">
      <alignment horizontal="center" vertical="center"/>
    </xf>
    <xf numFmtId="0" fontId="33" fillId="5" borderId="11" xfId="0" applyFont="1" applyFill="1" applyBorder="1" applyAlignment="1" applyProtection="1">
      <alignment horizontal="left" vertical="top" wrapText="1" indent="1" shrinkToFit="1"/>
    </xf>
    <xf numFmtId="0" fontId="33" fillId="5" borderId="11" xfId="0" applyFont="1" applyFill="1" applyBorder="1" applyAlignment="1" applyProtection="1">
      <alignment horizontal="left" vertical="top" wrapText="1" indent="2" shrinkToFit="1"/>
    </xf>
    <xf numFmtId="0" fontId="32" fillId="0" borderId="0" xfId="0" applyFont="1" applyAlignment="1">
      <alignment horizontal="center" vertical="top"/>
    </xf>
    <xf numFmtId="0" fontId="3" fillId="5" borderId="15" xfId="0" applyFont="1" applyFill="1" applyBorder="1" applyAlignment="1">
      <alignment horizontal="left" indent="3"/>
    </xf>
    <xf numFmtId="0" fontId="33" fillId="5" borderId="11" xfId="0" applyFont="1" applyFill="1" applyBorder="1" applyAlignment="1"/>
    <xf numFmtId="0" fontId="33" fillId="5" borderId="11" xfId="0" applyFont="1" applyFill="1" applyBorder="1" applyAlignment="1">
      <alignment horizontal="left" indent="3"/>
    </xf>
    <xf numFmtId="0" fontId="32" fillId="38" borderId="11" xfId="0" applyFont="1" applyFill="1" applyBorder="1"/>
    <xf numFmtId="0" fontId="32" fillId="0" borderId="11" xfId="0" applyFont="1" applyBorder="1" applyAlignment="1">
      <alignment horizontal="left" wrapText="1" indent="7"/>
    </xf>
    <xf numFmtId="0" fontId="32" fillId="38" borderId="13" xfId="0" applyFont="1" applyFill="1" applyBorder="1"/>
    <xf numFmtId="0" fontId="32" fillId="0" borderId="0" xfId="0" applyFont="1" applyFill="1" applyAlignment="1">
      <alignment wrapText="1"/>
    </xf>
    <xf numFmtId="0" fontId="0" fillId="0" borderId="11" xfId="0" applyFont="1" applyFill="1" applyBorder="1" applyAlignment="1">
      <alignment horizontal="left" vertical="top" wrapText="1"/>
    </xf>
    <xf numFmtId="0" fontId="0" fillId="0" borderId="11" xfId="0" applyFont="1" applyBorder="1"/>
    <xf numFmtId="0" fontId="0" fillId="0" borderId="11" xfId="0" applyFont="1" applyBorder="1" applyAlignment="1">
      <alignment vertical="top" wrapText="1"/>
    </xf>
    <xf numFmtId="0" fontId="0" fillId="0" borderId="0" xfId="0" applyFont="1" applyFill="1"/>
    <xf numFmtId="0" fontId="29" fillId="0" borderId="0" xfId="9" applyFont="1" applyAlignment="1" applyProtection="1"/>
    <xf numFmtId="0" fontId="0" fillId="0" borderId="0" xfId="0" applyFont="1" applyAlignment="1"/>
    <xf numFmtId="0" fontId="0" fillId="0" borderId="0" xfId="0" applyFont="1"/>
    <xf numFmtId="0" fontId="0" fillId="0" borderId="0" xfId="0" applyFont="1" applyFill="1" applyAlignment="1"/>
    <xf numFmtId="0" fontId="3" fillId="5" borderId="11" xfId="0" applyFont="1" applyFill="1" applyBorder="1" applyAlignment="1">
      <alignment vertical="top"/>
    </xf>
    <xf numFmtId="0" fontId="32" fillId="0" borderId="11" xfId="0" applyNumberFormat="1" applyFont="1" applyFill="1" applyBorder="1" applyAlignment="1" applyProtection="1">
      <alignment horizontal="right" vertical="top" wrapText="1" shrinkToFit="1"/>
    </xf>
    <xf numFmtId="0" fontId="0" fillId="38" borderId="11" xfId="0" applyFont="1" applyFill="1" applyBorder="1"/>
    <xf numFmtId="0" fontId="33" fillId="5" borderId="11" xfId="0" applyFont="1" applyFill="1" applyBorder="1" applyAlignment="1">
      <alignment vertical="top"/>
    </xf>
    <xf numFmtId="0" fontId="33" fillId="5" borderId="14" xfId="0" applyFont="1" applyFill="1" applyBorder="1" applyAlignment="1" applyProtection="1">
      <alignment horizontal="left" vertical="top" wrapText="1" indent="4" shrinkToFit="1"/>
    </xf>
    <xf numFmtId="0" fontId="33" fillId="5" borderId="14" xfId="0" applyFont="1" applyFill="1" applyBorder="1" applyAlignment="1" applyProtection="1">
      <alignment horizontal="left" vertical="top" wrapText="1" indent="2" shrinkToFit="1"/>
    </xf>
    <xf numFmtId="0" fontId="33" fillId="5" borderId="14" xfId="0" applyFont="1" applyFill="1" applyBorder="1" applyAlignment="1" applyProtection="1">
      <alignment horizontal="left" vertical="top" wrapText="1" indent="3" shrinkToFit="1"/>
    </xf>
    <xf numFmtId="0" fontId="12" fillId="0" borderId="11" xfId="0" applyNumberFormat="1" applyFont="1" applyFill="1" applyBorder="1" applyAlignment="1" applyProtection="1">
      <alignment vertical="top" wrapText="1" shrinkToFit="1"/>
    </xf>
    <xf numFmtId="0" fontId="0" fillId="0" borderId="11" xfId="0" applyFont="1" applyFill="1" applyBorder="1"/>
    <xf numFmtId="0" fontId="3" fillId="0" borderId="0" xfId="0" applyFont="1" applyFill="1" applyBorder="1" applyAlignment="1">
      <alignment horizontal="left" indent="4"/>
    </xf>
    <xf numFmtId="0" fontId="0" fillId="0" borderId="0" xfId="0" applyFont="1" applyFill="1" applyBorder="1"/>
    <xf numFmtId="0" fontId="33" fillId="5" borderId="14" xfId="0" applyFont="1" applyFill="1" applyBorder="1" applyAlignment="1" applyProtection="1">
      <alignment horizontal="left" vertical="top" wrapText="1" indent="1" shrinkToFit="1"/>
    </xf>
    <xf numFmtId="0" fontId="0" fillId="0" borderId="0" xfId="0" applyFont="1" applyBorder="1"/>
    <xf numFmtId="0" fontId="12" fillId="0" borderId="14" xfId="0" applyNumberFormat="1" applyFont="1" applyFill="1" applyBorder="1" applyAlignment="1" applyProtection="1">
      <alignment horizontal="left" vertical="top" wrapText="1" indent="6" shrinkToFit="1"/>
    </xf>
    <xf numFmtId="0" fontId="12" fillId="0" borderId="14" xfId="0" applyNumberFormat="1" applyFont="1" applyFill="1" applyBorder="1" applyAlignment="1" applyProtection="1">
      <alignment vertical="top" wrapText="1" shrinkToFit="1"/>
    </xf>
    <xf numFmtId="0" fontId="32" fillId="0" borderId="11" xfId="0" applyFont="1" applyFill="1" applyBorder="1" applyAlignment="1">
      <alignment horizontal="left" indent="6"/>
    </xf>
    <xf numFmtId="0" fontId="32" fillId="0" borderId="11" xfId="0" applyFont="1" applyFill="1" applyBorder="1" applyAlignment="1">
      <alignment horizontal="left" indent="4"/>
    </xf>
    <xf numFmtId="0" fontId="32" fillId="0" borderId="11" xfId="0" applyNumberFormat="1" applyFont="1" applyFill="1" applyBorder="1" applyAlignment="1" applyProtection="1">
      <alignment horizontal="left" vertical="top" wrapText="1" indent="7" shrinkToFit="1"/>
    </xf>
    <xf numFmtId="0" fontId="3" fillId="5" borderId="11" xfId="0" applyFont="1" applyFill="1" applyBorder="1" applyAlignment="1">
      <alignment horizontal="left" wrapText="1" indent="4"/>
    </xf>
    <xf numFmtId="0" fontId="33" fillId="0" borderId="11" xfId="0" applyFont="1" applyFill="1" applyBorder="1" applyAlignment="1">
      <alignment horizontal="left" wrapText="1" indent="6"/>
    </xf>
    <xf numFmtId="0" fontId="3" fillId="0" borderId="11" xfId="0" applyFont="1" applyFill="1" applyBorder="1" applyAlignment="1">
      <alignment horizontal="left" wrapText="1" indent="6"/>
    </xf>
    <xf numFmtId="0" fontId="33" fillId="5" borderId="11" xfId="0" applyFont="1" applyFill="1" applyBorder="1" applyAlignment="1" applyProtection="1">
      <alignment horizontal="left" vertical="top" wrapText="1" indent="3" shrinkToFit="1"/>
    </xf>
    <xf numFmtId="0" fontId="32" fillId="0" borderId="11" xfId="0" applyNumberFormat="1" applyFont="1" applyFill="1" applyBorder="1" applyAlignment="1" applyProtection="1">
      <alignment horizontal="left" vertical="top" wrapText="1" indent="6" shrinkToFit="1"/>
    </xf>
    <xf numFmtId="0" fontId="34" fillId="0" borderId="14" xfId="0" applyNumberFormat="1" applyFont="1" applyFill="1" applyBorder="1" applyAlignment="1" applyProtection="1">
      <alignment horizontal="left" vertical="top" wrapText="1" indent="6" shrinkToFit="1"/>
    </xf>
    <xf numFmtId="0" fontId="34" fillId="0" borderId="14" xfId="0" applyNumberFormat="1" applyFont="1" applyFill="1" applyBorder="1" applyAlignment="1" applyProtection="1">
      <alignment horizontal="left" vertical="top" wrapText="1" indent="7" shrinkToFit="1"/>
    </xf>
    <xf numFmtId="0" fontId="12" fillId="0" borderId="11" xfId="0" applyNumberFormat="1" applyFont="1" applyFill="1" applyBorder="1" applyAlignment="1" applyProtection="1">
      <alignment horizontal="left" vertical="top" wrapText="1" indent="11" shrinkToFit="1"/>
    </xf>
    <xf numFmtId="0" fontId="0" fillId="0" borderId="0" xfId="0" applyFont="1" applyFill="1" applyAlignment="1">
      <alignment vertical="top"/>
    </xf>
    <xf numFmtId="0" fontId="33" fillId="5" borderId="11" xfId="0" applyFont="1" applyFill="1" applyBorder="1" applyAlignment="1" applyProtection="1">
      <alignment horizontal="left" vertical="top" wrapText="1" shrinkToFit="1"/>
    </xf>
    <xf numFmtId="0" fontId="0" fillId="0" borderId="0" xfId="0" applyFont="1" applyAlignment="1">
      <alignment vertical="top"/>
    </xf>
    <xf numFmtId="0" fontId="0" fillId="0" borderId="11" xfId="0" applyFont="1" applyFill="1" applyBorder="1" applyAlignment="1">
      <alignment horizontal="left" wrapText="1" indent="5"/>
    </xf>
    <xf numFmtId="0" fontId="0" fillId="0" borderId="11" xfId="0" applyFont="1" applyFill="1" applyBorder="1" applyAlignment="1">
      <alignment horizontal="left" wrapText="1" indent="6"/>
    </xf>
    <xf numFmtId="0" fontId="3" fillId="0" borderId="11" xfId="0" applyFont="1" applyFill="1" applyBorder="1" applyAlignment="1">
      <alignment horizontal="left" wrapText="1" indent="5"/>
    </xf>
    <xf numFmtId="0" fontId="3" fillId="0" borderId="11" xfId="0" applyFont="1" applyBorder="1" applyAlignment="1">
      <alignment horizontal="left" wrapText="1" indent="4"/>
    </xf>
    <xf numFmtId="0" fontId="32" fillId="0" borderId="11" xfId="0" applyFont="1" applyBorder="1" applyAlignment="1">
      <alignment horizontal="left" indent="4"/>
    </xf>
    <xf numFmtId="0" fontId="3" fillId="0" borderId="0" xfId="0" applyFont="1" applyFill="1"/>
    <xf numFmtId="0" fontId="34" fillId="5" borderId="11" xfId="0" applyFont="1" applyFill="1" applyBorder="1" applyAlignment="1" applyProtection="1">
      <alignment horizontal="left" vertical="top" wrapText="1" indent="1" shrinkToFit="1"/>
    </xf>
    <xf numFmtId="0" fontId="12" fillId="4" borderId="11" xfId="0" applyFont="1" applyFill="1" applyBorder="1" applyAlignment="1" applyProtection="1">
      <alignment vertical="top" wrapText="1" shrinkToFit="1"/>
    </xf>
    <xf numFmtId="0" fontId="0" fillId="40" borderId="0" xfId="0" applyFont="1" applyFill="1"/>
    <xf numFmtId="0" fontId="3" fillId="5" borderId="11" xfId="0" applyFont="1" applyFill="1" applyBorder="1" applyAlignment="1">
      <alignment horizontal="left" wrapText="1" indent="2"/>
    </xf>
    <xf numFmtId="0" fontId="32" fillId="0" borderId="11" xfId="0" quotePrefix="1" applyFont="1" applyFill="1" applyBorder="1" applyAlignment="1">
      <alignment horizontal="left" vertical="top" wrapText="1" indent="1"/>
    </xf>
    <xf numFmtId="0" fontId="32" fillId="0" borderId="11" xfId="0" quotePrefix="1" applyFont="1" applyFill="1" applyBorder="1" applyAlignment="1">
      <alignment vertical="center" wrapText="1"/>
    </xf>
    <xf numFmtId="0" fontId="32" fillId="0" borderId="0" xfId="0" applyFont="1" applyFill="1" applyAlignment="1">
      <alignment vertical="center" wrapText="1"/>
    </xf>
    <xf numFmtId="0" fontId="32" fillId="0" borderId="0" xfId="0" applyFont="1" applyBorder="1" applyAlignment="1">
      <alignment horizontal="center" wrapText="1"/>
    </xf>
    <xf numFmtId="0" fontId="32" fillId="0" borderId="0" xfId="0" applyFont="1" applyBorder="1"/>
    <xf numFmtId="0" fontId="32" fillId="0" borderId="11" xfId="0" applyFont="1" applyBorder="1" applyAlignment="1">
      <alignment horizontal="left" wrapText="1" indent="4"/>
    </xf>
    <xf numFmtId="0" fontId="33" fillId="0" borderId="11" xfId="0" applyFont="1" applyBorder="1" applyAlignment="1">
      <alignment horizontal="left" indent="6"/>
    </xf>
    <xf numFmtId="0" fontId="0" fillId="0" borderId="15" xfId="0" applyFont="1" applyFill="1" applyBorder="1"/>
    <xf numFmtId="0" fontId="0" fillId="0" borderId="0" xfId="0" applyFont="1" applyBorder="1" applyAlignment="1">
      <alignment horizontal="left" indent="6"/>
    </xf>
    <xf numFmtId="0" fontId="0" fillId="41" borderId="0" xfId="0" applyFont="1" applyFill="1"/>
    <xf numFmtId="0" fontId="0" fillId="41" borderId="11" xfId="0" applyFont="1" applyFill="1" applyBorder="1"/>
    <xf numFmtId="0" fontId="34" fillId="37" borderId="11" xfId="0" applyFont="1" applyFill="1" applyBorder="1" applyAlignment="1" applyProtection="1">
      <alignment horizontal="center" vertical="center" wrapText="1" shrinkToFit="1"/>
    </xf>
    <xf numFmtId="0" fontId="34" fillId="37" borderId="15" xfId="0" applyFont="1" applyFill="1" applyBorder="1" applyAlignment="1" applyProtection="1">
      <alignment horizontal="center" vertical="center" wrapText="1" shrinkToFit="1"/>
    </xf>
    <xf numFmtId="0" fontId="33" fillId="37" borderId="11" xfId="0" applyFont="1" applyFill="1" applyBorder="1" applyAlignment="1" applyProtection="1">
      <alignment horizontal="center" vertical="center" wrapText="1" shrinkToFit="1"/>
    </xf>
    <xf numFmtId="0" fontId="0" fillId="5" borderId="11" xfId="0" applyFont="1" applyFill="1" applyBorder="1"/>
    <xf numFmtId="0" fontId="0" fillId="5" borderId="11" xfId="0" applyFont="1" applyFill="1" applyBorder="1" applyAlignment="1">
      <alignment wrapText="1"/>
    </xf>
    <xf numFmtId="0" fontId="3" fillId="5" borderId="11" xfId="0" applyFont="1" applyFill="1" applyBorder="1" applyAlignment="1">
      <alignment horizontal="center" wrapText="1"/>
    </xf>
    <xf numFmtId="164" fontId="12" fillId="43" borderId="14" xfId="7" applyFont="1" applyFill="1" applyBorder="1" applyAlignment="1" applyProtection="1">
      <alignment horizontal="right" wrapText="1" shrinkToFit="1"/>
    </xf>
    <xf numFmtId="0" fontId="12" fillId="5" borderId="11" xfId="0" applyNumberFormat="1" applyFont="1" applyFill="1" applyBorder="1" applyAlignment="1" applyProtection="1">
      <alignment vertical="top" wrapText="1" shrinkToFit="1"/>
    </xf>
    <xf numFmtId="0" fontId="3" fillId="0" borderId="11" xfId="0" applyFont="1" applyFill="1" applyBorder="1" applyAlignment="1">
      <alignment horizontal="left" wrapText="1" indent="11"/>
    </xf>
    <xf numFmtId="0" fontId="0" fillId="5" borderId="11" xfId="0" applyFont="1" applyFill="1" applyBorder="1" applyAlignment="1">
      <alignment vertical="top" wrapText="1"/>
    </xf>
    <xf numFmtId="0" fontId="33" fillId="0" borderId="11" xfId="0" applyFont="1" applyFill="1" applyBorder="1" applyAlignment="1">
      <alignment horizontal="left" wrapText="1" indent="7"/>
    </xf>
    <xf numFmtId="0" fontId="33" fillId="5" borderId="11" xfId="0" applyFont="1" applyFill="1" applyBorder="1" applyAlignment="1">
      <alignment horizontal="left" vertical="top" wrapText="1"/>
    </xf>
    <xf numFmtId="0" fontId="32" fillId="5" borderId="11" xfId="0" applyFont="1" applyFill="1" applyBorder="1" applyAlignment="1">
      <alignment horizontal="left" wrapText="1"/>
    </xf>
    <xf numFmtId="0" fontId="0" fillId="0" borderId="11" xfId="0" applyFont="1" applyBorder="1" applyAlignment="1">
      <alignment horizontal="left" wrapText="1" indent="6"/>
    </xf>
    <xf numFmtId="0" fontId="32" fillId="41" borderId="11" xfId="0" applyFont="1" applyFill="1" applyBorder="1" applyAlignment="1">
      <alignment horizontal="left" indent="4"/>
    </xf>
    <xf numFmtId="0" fontId="12" fillId="41" borderId="11" xfId="0" applyNumberFormat="1" applyFont="1" applyFill="1" applyBorder="1" applyAlignment="1" applyProtection="1">
      <alignment vertical="top" wrapText="1" shrinkToFit="1"/>
    </xf>
    <xf numFmtId="0" fontId="12" fillId="41" borderId="14" xfId="0" applyNumberFormat="1" applyFont="1" applyFill="1" applyBorder="1" applyAlignment="1" applyProtection="1">
      <alignment vertical="top" wrapText="1" shrinkToFit="1"/>
    </xf>
    <xf numFmtId="0" fontId="32" fillId="41" borderId="11" xfId="0" applyFont="1" applyFill="1" applyBorder="1"/>
    <xf numFmtId="0" fontId="0" fillId="41" borderId="11" xfId="0" applyFont="1" applyFill="1" applyBorder="1" applyAlignment="1">
      <alignment vertical="top" wrapText="1"/>
    </xf>
    <xf numFmtId="0" fontId="32" fillId="41" borderId="11" xfId="0" applyNumberFormat="1" applyFont="1" applyFill="1" applyBorder="1" applyAlignment="1" applyProtection="1">
      <alignment horizontal="right" vertical="top" wrapText="1" shrinkToFit="1"/>
    </xf>
    <xf numFmtId="0" fontId="12" fillId="41" borderId="11" xfId="0" applyFont="1" applyFill="1" applyBorder="1" applyAlignment="1" applyProtection="1">
      <alignment vertical="top" wrapText="1" shrinkToFit="1"/>
    </xf>
    <xf numFmtId="0" fontId="0" fillId="41" borderId="11" xfId="0" applyFont="1" applyFill="1" applyBorder="1" applyAlignment="1">
      <alignment horizontal="left" indent="6"/>
    </xf>
    <xf numFmtId="0" fontId="0" fillId="41" borderId="11" xfId="0" applyFont="1" applyFill="1" applyBorder="1" applyAlignment="1">
      <alignment horizontal="left" wrapText="1" indent="6"/>
    </xf>
    <xf numFmtId="0" fontId="33" fillId="41" borderId="11" xfId="0" applyFont="1" applyFill="1" applyBorder="1" applyAlignment="1">
      <alignment horizontal="left" indent="6"/>
    </xf>
    <xf numFmtId="0" fontId="33" fillId="0" borderId="11" xfId="0" applyFont="1" applyBorder="1" applyAlignment="1">
      <alignment horizontal="left" wrapText="1" indent="3"/>
    </xf>
    <xf numFmtId="0" fontId="32" fillId="0" borderId="0" xfId="0" applyFont="1" applyAlignment="1">
      <alignment horizontal="center" wrapText="1"/>
    </xf>
    <xf numFmtId="0" fontId="32" fillId="0" borderId="0" xfId="0" applyFont="1" applyAlignment="1">
      <alignment vertical="top" wrapText="1"/>
    </xf>
    <xf numFmtId="0" fontId="32" fillId="0" borderId="11" xfId="0" applyFont="1" applyFill="1" applyBorder="1" applyAlignment="1">
      <alignment horizontal="center" wrapText="1"/>
    </xf>
    <xf numFmtId="0" fontId="32" fillId="0" borderId="11" xfId="0" applyFont="1" applyFill="1" applyBorder="1" applyAlignment="1" applyProtection="1">
      <alignment horizontal="left" vertical="top" wrapText="1" shrinkToFit="1"/>
    </xf>
    <xf numFmtId="0" fontId="32" fillId="0" borderId="14" xfId="0" applyFont="1" applyFill="1" applyBorder="1" applyAlignment="1">
      <alignment horizontal="left" vertical="top" wrapText="1"/>
    </xf>
    <xf numFmtId="0" fontId="32" fillId="0" borderId="11" xfId="0" applyFont="1" applyFill="1" applyBorder="1" applyAlignment="1">
      <alignment horizontal="left" wrapText="1" indent="4"/>
    </xf>
    <xf numFmtId="0" fontId="26" fillId="0" borderId="0" xfId="0" applyFont="1" applyFill="1" applyAlignment="1">
      <alignment vertical="center" wrapText="1"/>
    </xf>
    <xf numFmtId="0" fontId="26" fillId="0" borderId="0" xfId="0" applyFont="1" applyAlignment="1">
      <alignment vertical="center" wrapText="1"/>
    </xf>
    <xf numFmtId="0" fontId="32" fillId="0" borderId="0" xfId="0" applyFont="1" applyFill="1" applyBorder="1"/>
    <xf numFmtId="0" fontId="32" fillId="0" borderId="0" xfId="0" applyFont="1" applyBorder="1" applyAlignment="1">
      <alignment vertical="top" wrapText="1"/>
    </xf>
    <xf numFmtId="0" fontId="32" fillId="0" borderId="0" xfId="0" applyFont="1" applyBorder="1" applyAlignment="1">
      <alignment vertical="top"/>
    </xf>
    <xf numFmtId="0" fontId="26" fillId="0" borderId="0" xfId="0" applyFont="1" applyFill="1" applyAlignment="1">
      <alignment wrapText="1"/>
    </xf>
    <xf numFmtId="0" fontId="26" fillId="0" borderId="0" xfId="0" applyFont="1" applyAlignment="1">
      <alignment wrapText="1"/>
    </xf>
    <xf numFmtId="0" fontId="26" fillId="0" borderId="0" xfId="0" applyFont="1" applyAlignment="1">
      <alignment vertical="top" wrapText="1"/>
    </xf>
    <xf numFmtId="0" fontId="32" fillId="0" borderId="0" xfId="0" applyFont="1" applyBorder="1" applyAlignment="1">
      <alignment horizontal="left" indent="4"/>
    </xf>
    <xf numFmtId="0" fontId="32" fillId="0" borderId="0" xfId="0" applyFont="1" applyFill="1" applyBorder="1" applyAlignment="1">
      <alignment horizontal="center" wrapText="1"/>
    </xf>
    <xf numFmtId="0" fontId="32" fillId="0" borderId="11" xfId="0" quotePrefix="1" applyFont="1" applyBorder="1" applyAlignment="1">
      <alignment horizontal="center" vertical="top" wrapText="1"/>
    </xf>
    <xf numFmtId="0" fontId="32" fillId="0" borderId="11" xfId="0" applyFont="1" applyFill="1" applyBorder="1" applyAlignment="1">
      <alignment horizontal="left" wrapText="1" indent="2"/>
    </xf>
    <xf numFmtId="0" fontId="32" fillId="0" borderId="11" xfId="0" applyFont="1" applyBorder="1" applyAlignment="1">
      <alignment horizontal="left" indent="6"/>
    </xf>
    <xf numFmtId="0" fontId="0" fillId="0" borderId="0" xfId="0" applyFont="1" applyAlignment="1">
      <alignment vertical="top" wrapText="1"/>
    </xf>
    <xf numFmtId="0" fontId="32" fillId="5" borderId="15" xfId="7" applyNumberFormat="1" applyFont="1" applyFill="1" applyBorder="1" applyAlignment="1" applyProtection="1">
      <alignment horizontal="left" vertical="top" wrapText="1" shrinkToFit="1"/>
    </xf>
    <xf numFmtId="0" fontId="0" fillId="5" borderId="15" xfId="0" applyNumberFormat="1" applyFont="1" applyFill="1" applyBorder="1" applyAlignment="1">
      <alignment horizontal="left" vertical="top" wrapText="1"/>
    </xf>
    <xf numFmtId="0" fontId="0" fillId="41" borderId="15" xfId="0" applyNumberFormat="1" applyFont="1" applyFill="1" applyBorder="1" applyAlignment="1">
      <alignment horizontal="left" vertical="top" wrapText="1"/>
    </xf>
    <xf numFmtId="0" fontId="32" fillId="41" borderId="11" xfId="0" applyFont="1" applyFill="1" applyBorder="1" applyAlignment="1">
      <alignment horizontal="left" vertical="top" wrapText="1"/>
    </xf>
    <xf numFmtId="0" fontId="32" fillId="41" borderId="11" xfId="0" applyFont="1" applyFill="1" applyBorder="1" applyAlignment="1">
      <alignment vertical="top" wrapText="1"/>
    </xf>
    <xf numFmtId="0" fontId="34" fillId="37" borderId="11" xfId="0" applyNumberFormat="1" applyFont="1" applyFill="1" applyBorder="1" applyAlignment="1" applyProtection="1">
      <alignment horizontal="center" vertical="center" wrapText="1" shrinkToFit="1"/>
    </xf>
    <xf numFmtId="164" fontId="32" fillId="0" borderId="11" xfId="7" applyFont="1" applyFill="1" applyBorder="1" applyAlignment="1" applyProtection="1">
      <alignment horizontal="right" wrapText="1" shrinkToFit="1"/>
    </xf>
    <xf numFmtId="0" fontId="32" fillId="0" borderId="11" xfId="0" applyNumberFormat="1" applyFont="1" applyFill="1" applyBorder="1" applyAlignment="1" applyProtection="1">
      <alignment vertical="top" wrapText="1" shrinkToFit="1"/>
    </xf>
    <xf numFmtId="0" fontId="33" fillId="5" borderId="11" xfId="0" applyNumberFormat="1" applyFont="1" applyFill="1" applyBorder="1" applyAlignment="1" applyProtection="1">
      <alignment horizontal="left" vertical="top" wrapText="1" indent="3" shrinkToFit="1"/>
    </xf>
    <xf numFmtId="0" fontId="12" fillId="0" borderId="11" xfId="0" applyNumberFormat="1" applyFont="1" applyFill="1" applyBorder="1" applyAlignment="1" applyProtection="1">
      <alignment horizontal="left" wrapText="1" indent="6" shrinkToFit="1"/>
    </xf>
    <xf numFmtId="0" fontId="12" fillId="0" borderId="14" xfId="0" applyNumberFormat="1" applyFont="1" applyFill="1" applyBorder="1" applyAlignment="1" applyProtection="1">
      <alignment horizontal="left" wrapText="1" indent="6" shrinkToFit="1"/>
    </xf>
    <xf numFmtId="0" fontId="12" fillId="0" borderId="11" xfId="0" applyNumberFormat="1" applyFont="1" applyFill="1" applyBorder="1" applyAlignment="1" applyProtection="1">
      <alignment horizontal="left" wrapText="1" indent="4" shrinkToFit="1"/>
    </xf>
    <xf numFmtId="0" fontId="32" fillId="0" borderId="14" xfId="0" applyNumberFormat="1" applyFont="1" applyFill="1" applyBorder="1" applyAlignment="1" applyProtection="1">
      <alignment horizontal="left" wrapText="1" indent="6" shrinkToFit="1"/>
    </xf>
    <xf numFmtId="0" fontId="34" fillId="0" borderId="14" xfId="0" applyNumberFormat="1" applyFont="1" applyFill="1" applyBorder="1" applyAlignment="1" applyProtection="1">
      <alignment horizontal="left" wrapText="1" indent="4" shrinkToFit="1"/>
    </xf>
    <xf numFmtId="0" fontId="12" fillId="0" borderId="11" xfId="0" applyNumberFormat="1" applyFont="1" applyFill="1" applyBorder="1" applyAlignment="1" applyProtection="1">
      <alignment horizontal="left" wrapText="1" indent="11" shrinkToFit="1"/>
    </xf>
    <xf numFmtId="0" fontId="34" fillId="0" borderId="11" xfId="0" applyNumberFormat="1" applyFont="1" applyFill="1" applyBorder="1" applyAlignment="1" applyProtection="1">
      <alignment horizontal="left" wrapText="1" indent="11" shrinkToFit="1"/>
    </xf>
    <xf numFmtId="0" fontId="32" fillId="0" borderId="11" xfId="0" applyNumberFormat="1" applyFont="1" applyFill="1" applyBorder="1" applyAlignment="1" applyProtection="1">
      <alignment horizontal="left" wrapText="1" indent="11" shrinkToFit="1"/>
    </xf>
    <xf numFmtId="0" fontId="32" fillId="0" borderId="14" xfId="0" applyNumberFormat="1" applyFont="1" applyFill="1" applyBorder="1" applyAlignment="1" applyProtection="1">
      <alignment horizontal="left" wrapText="1" indent="11" shrinkToFit="1"/>
    </xf>
    <xf numFmtId="0" fontId="32" fillId="0" borderId="11" xfId="0" applyNumberFormat="1" applyFont="1" applyFill="1" applyBorder="1" applyAlignment="1">
      <alignment horizontal="left" vertical="top" wrapText="1"/>
    </xf>
    <xf numFmtId="0" fontId="32" fillId="0" borderId="11" xfId="0" applyNumberFormat="1" applyFont="1" applyFill="1" applyBorder="1" applyAlignment="1" applyProtection="1">
      <alignment horizontal="left" wrapText="1" indent="8" shrinkToFit="1"/>
    </xf>
    <xf numFmtId="0" fontId="34" fillId="37" borderId="11" xfId="0" applyNumberFormat="1" applyFont="1" applyFill="1" applyBorder="1" applyAlignment="1" applyProtection="1">
      <alignment horizontal="center" vertical="top" wrapText="1" shrinkToFit="1"/>
    </xf>
    <xf numFmtId="0" fontId="32" fillId="0" borderId="0" xfId="0" applyFont="1" applyFill="1" applyAlignment="1">
      <alignment vertical="top" wrapText="1"/>
    </xf>
    <xf numFmtId="0" fontId="32" fillId="0" borderId="11" xfId="0" applyNumberFormat="1" applyFont="1" applyFill="1" applyBorder="1" applyAlignment="1">
      <alignment vertical="top" wrapText="1"/>
    </xf>
    <xf numFmtId="0" fontId="32" fillId="0" borderId="11" xfId="7" applyNumberFormat="1" applyFont="1" applyFill="1" applyBorder="1" applyAlignment="1" applyProtection="1">
      <alignment horizontal="left" vertical="top" wrapText="1" shrinkToFit="1"/>
    </xf>
    <xf numFmtId="0" fontId="32" fillId="0" borderId="15" xfId="0" applyFont="1" applyFill="1" applyBorder="1" applyAlignment="1">
      <alignment vertical="top" wrapText="1"/>
    </xf>
    <xf numFmtId="0" fontId="32" fillId="0" borderId="11" xfId="0" applyFont="1" applyFill="1" applyBorder="1" applyAlignment="1">
      <alignment horizontal="left" wrapText="1" indent="4" shrinkToFit="1"/>
    </xf>
    <xf numFmtId="0" fontId="33" fillId="5" borderId="11" xfId="0" applyFont="1" applyFill="1" applyBorder="1" applyAlignment="1">
      <alignment horizontal="left" wrapText="1" indent="5"/>
    </xf>
    <xf numFmtId="0" fontId="33" fillId="5" borderId="11" xfId="0" applyFont="1" applyFill="1" applyBorder="1" applyAlignment="1">
      <alignment horizontal="left" wrapText="1" indent="8"/>
    </xf>
    <xf numFmtId="0" fontId="33" fillId="5" borderId="14" xfId="0" applyFont="1" applyFill="1" applyBorder="1" applyAlignment="1" applyProtection="1">
      <alignment horizontal="left" vertical="top" wrapText="1" indent="5" shrinkToFit="1"/>
    </xf>
    <xf numFmtId="0" fontId="0" fillId="0" borderId="11" xfId="0" applyFont="1" applyFill="1" applyBorder="1" applyAlignment="1">
      <alignment vertical="top" wrapText="1"/>
    </xf>
    <xf numFmtId="0" fontId="33" fillId="5" borderId="11" xfId="0" applyFont="1" applyFill="1" applyBorder="1" applyAlignment="1" applyProtection="1">
      <alignment horizontal="left" wrapText="1" indent="1" shrinkToFit="1"/>
    </xf>
    <xf numFmtId="0" fontId="32" fillId="0" borderId="11" xfId="0" applyFont="1" applyFill="1" applyBorder="1" applyAlignment="1">
      <alignment vertical="top"/>
    </xf>
    <xf numFmtId="0" fontId="32" fillId="0" borderId="11" xfId="0" applyNumberFormat="1" applyFont="1" applyFill="1" applyBorder="1" applyAlignment="1" applyProtection="1">
      <alignment horizontal="left" wrapText="1" shrinkToFit="1"/>
    </xf>
    <xf numFmtId="0" fontId="32" fillId="0" borderId="11" xfId="0" applyNumberFormat="1" applyFont="1" applyFill="1" applyBorder="1" applyAlignment="1" applyProtection="1">
      <alignment horizontal="left" vertical="top" wrapText="1" shrinkToFit="1"/>
    </xf>
    <xf numFmtId="0" fontId="3" fillId="5" borderId="15" xfId="0" applyFont="1" applyFill="1" applyBorder="1" applyAlignment="1">
      <alignment wrapText="1"/>
    </xf>
    <xf numFmtId="0" fontId="33" fillId="0" borderId="11" xfId="0" applyFont="1" applyFill="1" applyBorder="1" applyAlignment="1">
      <alignment horizontal="left" wrapText="1" indent="4"/>
    </xf>
    <xf numFmtId="0" fontId="32" fillId="41" borderId="11" xfId="0" applyFont="1" applyFill="1" applyBorder="1" applyAlignment="1">
      <alignment horizontal="left" indent="6"/>
    </xf>
    <xf numFmtId="0" fontId="34" fillId="37" borderId="15" xfId="0" applyFont="1" applyFill="1" applyBorder="1" applyAlignment="1" applyProtection="1">
      <alignment horizontal="left" vertical="top" wrapText="1" shrinkToFit="1"/>
    </xf>
    <xf numFmtId="165" fontId="32" fillId="0" borderId="11" xfId="0" applyNumberFormat="1" applyFont="1" applyFill="1" applyBorder="1" applyAlignment="1">
      <alignment horizontal="left" vertical="top" wrapText="1"/>
    </xf>
    <xf numFmtId="0" fontId="0" fillId="0" borderId="15" xfId="0" applyFont="1" applyBorder="1" applyAlignment="1">
      <alignment horizontal="left" indent="4"/>
    </xf>
    <xf numFmtId="0" fontId="32" fillId="0" borderId="11" xfId="0" applyFont="1" applyFill="1" applyBorder="1" applyAlignment="1" applyProtection="1">
      <alignment vertical="top" wrapText="1" shrinkToFit="1"/>
    </xf>
    <xf numFmtId="0" fontId="32" fillId="0" borderId="11" xfId="0" applyFont="1" applyFill="1" applyBorder="1" applyAlignment="1">
      <alignment horizontal="left" wrapText="1" indent="5"/>
    </xf>
    <xf numFmtId="0" fontId="32" fillId="0" borderId="11" xfId="0" applyFont="1" applyBorder="1" applyAlignment="1">
      <alignment horizontal="left" wrapText="1" indent="5"/>
    </xf>
    <xf numFmtId="0" fontId="32" fillId="0" borderId="11" xfId="0" applyNumberFormat="1" applyFont="1" applyFill="1" applyBorder="1" applyAlignment="1" applyProtection="1">
      <alignment wrapText="1" shrinkToFit="1"/>
    </xf>
    <xf numFmtId="0" fontId="32" fillId="0" borderId="13" xfId="0" applyNumberFormat="1" applyFont="1" applyFill="1" applyBorder="1" applyAlignment="1" applyProtection="1">
      <alignment wrapText="1" shrinkToFit="1"/>
    </xf>
    <xf numFmtId="0" fontId="33" fillId="0" borderId="13" xfId="0" applyNumberFormat="1" applyFont="1" applyFill="1" applyBorder="1" applyAlignment="1" applyProtection="1">
      <alignment vertical="top" wrapText="1" shrinkToFit="1"/>
    </xf>
    <xf numFmtId="0" fontId="33" fillId="41" borderId="13" xfId="0" applyNumberFormat="1" applyFont="1" applyFill="1" applyBorder="1" applyAlignment="1" applyProtection="1">
      <alignment vertical="top" wrapText="1" shrinkToFit="1"/>
    </xf>
    <xf numFmtId="0" fontId="32" fillId="0" borderId="13" xfId="0" applyNumberFormat="1" applyFont="1" applyFill="1" applyBorder="1" applyAlignment="1" applyProtection="1">
      <alignment vertical="top" wrapText="1" shrinkToFit="1"/>
    </xf>
    <xf numFmtId="0" fontId="0" fillId="0" borderId="0" xfId="0" applyFont="1" applyBorder="1" applyAlignment="1">
      <alignment horizontal="left" indent="3"/>
    </xf>
    <xf numFmtId="0" fontId="0" fillId="0" borderId="11" xfId="0" applyFont="1" applyFill="1" applyBorder="1" applyAlignment="1">
      <alignment vertical="top"/>
    </xf>
    <xf numFmtId="0" fontId="0" fillId="0" borderId="0" xfId="0" applyFont="1" applyFill="1" applyAlignment="1">
      <alignment vertical="center"/>
    </xf>
    <xf numFmtId="0" fontId="0" fillId="0" borderId="0" xfId="0" applyFont="1" applyAlignment="1">
      <alignment vertical="center"/>
    </xf>
    <xf numFmtId="0" fontId="0" fillId="0" borderId="12" xfId="0" applyFont="1" applyBorder="1"/>
    <xf numFmtId="0" fontId="0" fillId="0" borderId="0" xfId="0" applyFont="1" applyFill="1" applyAlignment="1">
      <alignment horizontal="center" vertical="center"/>
    </xf>
    <xf numFmtId="0" fontId="0" fillId="0" borderId="0" xfId="0" applyFont="1" applyAlignment="1">
      <alignment horizontal="center" vertical="center"/>
    </xf>
    <xf numFmtId="0" fontId="34" fillId="37" borderId="11" xfId="0" applyFont="1" applyFill="1" applyBorder="1" applyAlignment="1" applyProtection="1">
      <alignment horizontal="center" vertical="top" wrapText="1" shrinkToFit="1"/>
    </xf>
    <xf numFmtId="0" fontId="34" fillId="37" borderId="15" xfId="0" applyFont="1" applyFill="1" applyBorder="1" applyAlignment="1" applyProtection="1">
      <alignment horizontal="center" vertical="center" wrapText="1" shrinkToFit="1"/>
    </xf>
    <xf numFmtId="0" fontId="7" fillId="0" borderId="17" xfId="0" applyFont="1" applyBorder="1" applyAlignment="1">
      <alignment horizontal="center" vertical="center"/>
    </xf>
    <xf numFmtId="0" fontId="9" fillId="4" borderId="18" xfId="0" applyFont="1" applyFill="1" applyBorder="1" applyAlignment="1" applyProtection="1">
      <alignment horizontal="center" vertical="center" wrapText="1" shrinkToFit="1"/>
    </xf>
    <xf numFmtId="0" fontId="7" fillId="0" borderId="0" xfId="0" applyFont="1" applyAlignment="1">
      <alignment horizontal="center" vertical="center"/>
    </xf>
    <xf numFmtId="0" fontId="33" fillId="5" borderId="11" xfId="0" applyFont="1" applyFill="1" applyBorder="1" applyAlignment="1">
      <alignment horizontal="left"/>
    </xf>
    <xf numFmtId="0" fontId="34" fillId="39" borderId="11" xfId="0" applyFont="1" applyFill="1" applyBorder="1" applyAlignment="1" applyProtection="1">
      <alignment horizontal="left" vertical="top" wrapText="1" indent="6" shrinkToFit="1"/>
    </xf>
    <xf numFmtId="0" fontId="3" fillId="5" borderId="11" xfId="0" applyFont="1" applyFill="1" applyBorder="1" applyAlignment="1">
      <alignment vertical="top" wrapText="1"/>
    </xf>
    <xf numFmtId="0" fontId="0" fillId="0" borderId="0" xfId="0" applyFont="1" applyBorder="1" applyAlignment="1">
      <alignment horizontal="left" indent="4"/>
    </xf>
    <xf numFmtId="0" fontId="0" fillId="0" borderId="0" xfId="0" applyFont="1" applyBorder="1" applyAlignment="1">
      <alignment horizontal="left" vertical="top" wrapText="1"/>
    </xf>
    <xf numFmtId="0" fontId="33" fillId="5" borderId="11" xfId="0" applyFont="1" applyFill="1" applyBorder="1" applyAlignment="1">
      <alignment horizontal="left" vertical="top" indent="1"/>
    </xf>
    <xf numFmtId="0" fontId="33" fillId="2" borderId="0" xfId="0" applyFont="1" applyFill="1" applyBorder="1" applyAlignment="1">
      <alignment vertical="center" wrapText="1"/>
    </xf>
    <xf numFmtId="0" fontId="32" fillId="0" borderId="11" xfId="0" applyFont="1" applyFill="1" applyBorder="1" applyAlignment="1">
      <alignment horizontal="center" vertical="top"/>
    </xf>
    <xf numFmtId="0" fontId="32" fillId="0" borderId="11" xfId="0" applyFont="1" applyFill="1" applyBorder="1" applyAlignment="1">
      <alignment horizontal="center" vertical="top" wrapText="1"/>
    </xf>
    <xf numFmtId="0" fontId="0" fillId="5" borderId="11" xfId="0" applyFont="1" applyFill="1" applyBorder="1" applyAlignment="1">
      <alignment vertical="top"/>
    </xf>
    <xf numFmtId="0" fontId="0" fillId="0" borderId="11" xfId="0" applyFont="1" applyBorder="1" applyAlignment="1">
      <alignment vertical="top"/>
    </xf>
    <xf numFmtId="0" fontId="33" fillId="5" borderId="11" xfId="0" applyFont="1" applyFill="1" applyBorder="1" applyAlignment="1">
      <alignment horizontal="left" wrapText="1" indent="3"/>
    </xf>
    <xf numFmtId="0" fontId="32" fillId="0" borderId="11" xfId="0" applyFont="1" applyFill="1" applyBorder="1" applyAlignment="1">
      <alignment horizontal="left" wrapText="1" indent="7"/>
    </xf>
    <xf numFmtId="0" fontId="3" fillId="0" borderId="11" xfId="0" applyFont="1" applyBorder="1" applyAlignment="1">
      <alignment horizontal="left" wrapText="1" indent="7"/>
    </xf>
    <xf numFmtId="0" fontId="0" fillId="0" borderId="11" xfId="0" applyFont="1" applyBorder="1" applyAlignment="1">
      <alignment horizontal="left" wrapText="1" indent="7"/>
    </xf>
    <xf numFmtId="0" fontId="33" fillId="5" borderId="14" xfId="0" applyFont="1" applyFill="1" applyBorder="1" applyAlignment="1" applyProtection="1">
      <alignment horizontal="left" wrapText="1" indent="3" shrinkToFit="1"/>
    </xf>
    <xf numFmtId="0" fontId="3" fillId="5" borderId="11" xfId="0" applyFont="1" applyFill="1" applyBorder="1" applyAlignment="1">
      <alignment horizontal="center" vertical="top" wrapText="1"/>
    </xf>
    <xf numFmtId="0" fontId="32" fillId="0" borderId="0" xfId="0" applyFont="1" applyFill="1" applyAlignment="1">
      <alignment vertical="top"/>
    </xf>
    <xf numFmtId="0" fontId="32" fillId="0" borderId="15" xfId="0" applyFont="1" applyFill="1" applyBorder="1" applyAlignment="1">
      <alignment horizontal="left" vertical="top" wrapText="1"/>
    </xf>
    <xf numFmtId="0" fontId="33" fillId="5" borderId="14" xfId="0" applyFont="1" applyFill="1" applyBorder="1" applyAlignment="1" applyProtection="1">
      <alignment horizontal="left" wrapText="1" indent="2" shrinkToFit="1"/>
    </xf>
    <xf numFmtId="0" fontId="33" fillId="5" borderId="11" xfId="0" applyFont="1" applyFill="1" applyBorder="1" applyAlignment="1" applyProtection="1">
      <alignment horizontal="left" vertical="center" wrapText="1" shrinkToFit="1"/>
    </xf>
    <xf numFmtId="0" fontId="33" fillId="5" borderId="11" xfId="0" applyFont="1" applyFill="1" applyBorder="1" applyAlignment="1" applyProtection="1">
      <alignment horizontal="center" vertical="center" wrapText="1" shrinkToFit="1"/>
    </xf>
    <xf numFmtId="0" fontId="3" fillId="5" borderId="11" xfId="0" applyFont="1" applyFill="1" applyBorder="1" applyAlignment="1">
      <alignment horizontal="center" vertical="center" wrapText="1"/>
    </xf>
    <xf numFmtId="0" fontId="3" fillId="5" borderId="15" xfId="0" applyFont="1" applyFill="1" applyBorder="1" applyAlignment="1">
      <alignment vertical="center" wrapText="1"/>
    </xf>
    <xf numFmtId="0" fontId="3" fillId="5" borderId="11" xfId="0" applyFont="1" applyFill="1" applyBorder="1" applyAlignment="1">
      <alignment vertical="center" wrapText="1"/>
    </xf>
    <xf numFmtId="0" fontId="3" fillId="5" borderId="11" xfId="0" applyFont="1" applyFill="1" applyBorder="1" applyAlignment="1">
      <alignment horizontal="left" vertical="top" wrapText="1"/>
    </xf>
    <xf numFmtId="0" fontId="3" fillId="5" borderId="11" xfId="0" applyFont="1" applyFill="1" applyBorder="1" applyAlignment="1">
      <alignment horizontal="left" vertical="center" wrapText="1" indent="2"/>
    </xf>
    <xf numFmtId="0" fontId="33" fillId="5" borderId="11" xfId="0" applyFont="1" applyFill="1" applyBorder="1" applyAlignment="1">
      <alignment horizontal="center" vertical="center" wrapText="1"/>
    </xf>
    <xf numFmtId="166" fontId="32" fillId="42" borderId="11" xfId="7" applyNumberFormat="1" applyFont="1" applyFill="1" applyBorder="1" applyAlignment="1" applyProtection="1">
      <alignment horizontal="right" wrapText="1" shrinkToFit="1"/>
    </xf>
    <xf numFmtId="0" fontId="34" fillId="37" borderId="15" xfId="0" applyFont="1" applyFill="1" applyBorder="1" applyAlignment="1" applyProtection="1">
      <alignment horizontal="center" vertical="center" wrapText="1" shrinkToFit="1"/>
    </xf>
    <xf numFmtId="0" fontId="0" fillId="0" borderId="11" xfId="0" applyFont="1" applyFill="1" applyBorder="1" applyAlignment="1">
      <alignment horizontal="center" vertical="center" wrapText="1"/>
    </xf>
    <xf numFmtId="0" fontId="32" fillId="0" borderId="11" xfId="0" applyFont="1" applyFill="1" applyBorder="1" applyAlignment="1">
      <alignment horizontal="left"/>
    </xf>
    <xf numFmtId="0" fontId="32" fillId="0" borderId="15" xfId="0" applyFont="1" applyBorder="1" applyAlignment="1">
      <alignment horizontal="left" vertical="top" wrapText="1"/>
    </xf>
    <xf numFmtId="0" fontId="33" fillId="0" borderId="11" xfId="0" applyFont="1" applyBorder="1" applyAlignment="1">
      <alignment horizontal="left" wrapText="1" indent="4"/>
    </xf>
    <xf numFmtId="0" fontId="33" fillId="5" borderId="14" xfId="0" applyFont="1" applyFill="1" applyBorder="1" applyAlignment="1" applyProtection="1">
      <alignment horizontal="left" vertical="top" wrapText="1" shrinkToFit="1"/>
    </xf>
    <xf numFmtId="0" fontId="32" fillId="0" borderId="15" xfId="0" applyNumberFormat="1" applyFont="1" applyFill="1" applyBorder="1" applyAlignment="1" applyProtection="1">
      <alignment vertical="top" wrapText="1" shrinkToFit="1"/>
    </xf>
    <xf numFmtId="0" fontId="32" fillId="0" borderId="12" xfId="0" applyFont="1" applyFill="1" applyBorder="1" applyAlignment="1">
      <alignment vertical="top" wrapText="1"/>
    </xf>
    <xf numFmtId="0" fontId="0" fillId="0" borderId="0" xfId="0" applyFont="1" applyBorder="1" applyAlignment="1">
      <alignment vertical="top" wrapText="1"/>
    </xf>
    <xf numFmtId="0" fontId="32" fillId="5" borderId="15" xfId="0" applyFont="1" applyFill="1" applyBorder="1" applyAlignment="1">
      <alignment horizontal="left" wrapText="1"/>
    </xf>
    <xf numFmtId="0" fontId="12" fillId="5" borderId="15" xfId="0" applyNumberFormat="1" applyFont="1" applyFill="1" applyBorder="1" applyAlignment="1" applyProtection="1">
      <alignment vertical="top" wrapText="1" shrinkToFit="1"/>
    </xf>
    <xf numFmtId="0" fontId="34" fillId="37" borderId="15" xfId="0" applyFont="1" applyFill="1" applyBorder="1" applyAlignment="1" applyProtection="1">
      <alignment horizontal="center" vertical="center" wrapText="1" shrinkToFit="1"/>
    </xf>
    <xf numFmtId="0" fontId="32" fillId="0" borderId="11" xfId="0" applyFont="1" applyBorder="1" applyAlignment="1">
      <alignment horizontal="left" wrapText="1"/>
    </xf>
    <xf numFmtId="0" fontId="33" fillId="5" borderId="15" xfId="0" applyFont="1" applyFill="1" applyBorder="1" applyAlignment="1">
      <alignment horizontal="left" wrapText="1"/>
    </xf>
    <xf numFmtId="0" fontId="3" fillId="5" borderId="15" xfId="0" applyFont="1" applyFill="1" applyBorder="1" applyAlignment="1">
      <alignment horizontal="left" vertical="top" wrapText="1"/>
    </xf>
    <xf numFmtId="0" fontId="33" fillId="5" borderId="15" xfId="0" applyFont="1" applyFill="1" applyBorder="1" applyAlignment="1">
      <alignment horizontal="left" vertical="top" wrapText="1"/>
    </xf>
    <xf numFmtId="0" fontId="33" fillId="5" borderId="11" xfId="0" applyFont="1" applyFill="1" applyBorder="1" applyAlignment="1">
      <alignment horizontal="left" wrapText="1"/>
    </xf>
    <xf numFmtId="0" fontId="0" fillId="0" borderId="11" xfId="0" applyFont="1" applyBorder="1" applyAlignment="1">
      <alignment horizontal="left" wrapText="1" indent="5"/>
    </xf>
    <xf numFmtId="0" fontId="33" fillId="0" borderId="11" xfId="0" applyFont="1" applyBorder="1" applyAlignment="1">
      <alignment horizontal="left" wrapText="1" indent="5"/>
    </xf>
    <xf numFmtId="0" fontId="3" fillId="5" borderId="11" xfId="0" applyFont="1" applyFill="1" applyBorder="1" applyAlignment="1">
      <alignment horizontal="left" vertical="top" wrapText="1" indent="3"/>
    </xf>
    <xf numFmtId="0" fontId="33" fillId="0" borderId="11" xfId="0" applyFont="1" applyBorder="1" applyAlignment="1">
      <alignment horizontal="left" wrapText="1" indent="7"/>
    </xf>
    <xf numFmtId="0" fontId="33" fillId="5" borderId="11" xfId="0" applyFont="1" applyFill="1" applyBorder="1" applyAlignment="1">
      <alignment horizontal="left" vertical="top" wrapText="1" indent="5"/>
    </xf>
    <xf numFmtId="0" fontId="3" fillId="0" borderId="11" xfId="0" applyFont="1" applyBorder="1" applyAlignment="1">
      <alignment horizontal="left" wrapText="1" indent="6"/>
    </xf>
    <xf numFmtId="0" fontId="3" fillId="0" borderId="11" xfId="0" applyFont="1" applyFill="1" applyBorder="1" applyAlignment="1">
      <alignment horizontal="left" wrapText="1" indent="4"/>
    </xf>
    <xf numFmtId="0" fontId="3" fillId="5" borderId="11" xfId="0" applyFont="1" applyFill="1" applyBorder="1" applyAlignment="1">
      <alignment horizontal="left" vertical="top" wrapText="1" indent="1"/>
    </xf>
    <xf numFmtId="0" fontId="33" fillId="5" borderId="11" xfId="0" applyFont="1" applyFill="1" applyBorder="1" applyAlignment="1">
      <alignment horizontal="left" vertical="top" wrapText="1" indent="3"/>
    </xf>
    <xf numFmtId="0" fontId="33" fillId="5" borderId="11" xfId="0" applyFont="1" applyFill="1" applyBorder="1" applyAlignment="1">
      <alignment horizontal="left" vertical="top" wrapText="1" indent="2"/>
    </xf>
    <xf numFmtId="0" fontId="33" fillId="0" borderId="11" xfId="0" applyFont="1" applyBorder="1" applyAlignment="1">
      <alignment horizontal="left" wrapText="1" indent="2"/>
    </xf>
    <xf numFmtId="0" fontId="33" fillId="5" borderId="11" xfId="0" applyNumberFormat="1" applyFont="1" applyFill="1" applyBorder="1" applyAlignment="1" applyProtection="1">
      <alignment horizontal="left" vertical="top" wrapText="1" shrinkToFit="1"/>
    </xf>
    <xf numFmtId="0" fontId="33" fillId="5" borderId="14" xfId="0" applyFont="1" applyFill="1" applyBorder="1" applyAlignment="1" applyProtection="1">
      <alignment horizontal="left" wrapText="1" shrinkToFit="1"/>
    </xf>
    <xf numFmtId="0" fontId="3" fillId="5" borderId="11" xfId="0" applyFont="1" applyFill="1" applyBorder="1" applyAlignment="1">
      <alignment horizontal="left" wrapText="1"/>
    </xf>
    <xf numFmtId="0" fontId="0" fillId="0" borderId="11" xfId="0" applyFont="1" applyFill="1" applyBorder="1" applyAlignment="1">
      <alignment horizontal="left" wrapText="1"/>
    </xf>
    <xf numFmtId="0" fontId="3" fillId="0" borderId="0" xfId="0" applyFont="1" applyFill="1" applyBorder="1" applyAlignment="1">
      <alignment horizontal="left" wrapText="1"/>
    </xf>
    <xf numFmtId="0" fontId="0" fillId="0" borderId="0" xfId="0" applyFont="1" applyBorder="1" applyAlignment="1">
      <alignment horizontal="left" wrapText="1"/>
    </xf>
    <xf numFmtId="0" fontId="0" fillId="0" borderId="0" xfId="0" applyFont="1" applyAlignment="1">
      <alignment horizontal="left" wrapText="1"/>
    </xf>
    <xf numFmtId="0" fontId="33" fillId="0" borderId="11" xfId="0" applyFont="1" applyFill="1" applyBorder="1" applyAlignment="1">
      <alignment horizontal="left" wrapText="1" indent="5"/>
    </xf>
    <xf numFmtId="0" fontId="33" fillId="0" borderId="11" xfId="0" applyFont="1" applyFill="1" applyBorder="1" applyAlignment="1">
      <alignment horizontal="left" wrapText="1" indent="2"/>
    </xf>
    <xf numFmtId="0" fontId="3" fillId="5" borderId="11" xfId="0" applyFont="1" applyFill="1" applyBorder="1" applyAlignment="1">
      <alignment horizontal="left" vertical="top" wrapText="1" indent="4"/>
    </xf>
    <xf numFmtId="0" fontId="33" fillId="5" borderId="11" xfId="0" applyFont="1" applyFill="1" applyBorder="1" applyAlignment="1">
      <alignment horizontal="left" wrapText="1" indent="7"/>
    </xf>
    <xf numFmtId="0" fontId="32" fillId="0" borderId="11" xfId="0" applyFont="1" applyFill="1" applyBorder="1" applyAlignment="1">
      <alignment horizontal="left" wrapText="1" indent="11"/>
    </xf>
    <xf numFmtId="0" fontId="3" fillId="5" borderId="11" xfId="0" applyFont="1" applyFill="1" applyBorder="1" applyAlignment="1">
      <alignment horizontal="left" wrapText="1" indent="5"/>
    </xf>
    <xf numFmtId="0" fontId="0" fillId="0" borderId="11" xfId="0" applyFont="1" applyFill="1" applyBorder="1" applyAlignment="1">
      <alignment horizontal="left" wrapText="1" indent="7"/>
    </xf>
    <xf numFmtId="0" fontId="3" fillId="5" borderId="11" xfId="0" applyFont="1" applyFill="1" applyBorder="1" applyAlignment="1">
      <alignment horizontal="left" wrapText="1" indent="3"/>
    </xf>
    <xf numFmtId="0" fontId="32" fillId="0" borderId="11" xfId="0" applyFont="1" applyFill="1" applyBorder="1" applyAlignment="1">
      <alignment horizontal="left" wrapText="1" indent="6"/>
    </xf>
    <xf numFmtId="0" fontId="32" fillId="0" borderId="11" xfId="0" applyFont="1" applyFill="1" applyBorder="1" applyAlignment="1">
      <alignment horizontal="left" wrapText="1" indent="8"/>
    </xf>
    <xf numFmtId="0" fontId="33" fillId="0" borderId="11" xfId="0" applyFont="1" applyFill="1" applyBorder="1" applyAlignment="1">
      <alignment horizontal="left" wrapText="1" indent="8"/>
    </xf>
    <xf numFmtId="0" fontId="0" fillId="0" borderId="11" xfId="0" applyFont="1" applyFill="1" applyBorder="1" applyAlignment="1">
      <alignment horizontal="left" wrapText="1" indent="4"/>
    </xf>
    <xf numFmtId="0" fontId="3" fillId="0" borderId="11" xfId="0" applyFont="1" applyFill="1" applyBorder="1" applyAlignment="1">
      <alignment horizontal="left" wrapText="1" indent="2"/>
    </xf>
    <xf numFmtId="0" fontId="33" fillId="5" borderId="11" xfId="0" applyFont="1" applyFill="1" applyBorder="1" applyAlignment="1">
      <alignment horizontal="left" wrapText="1" indent="4"/>
    </xf>
    <xf numFmtId="0" fontId="33" fillId="5" borderId="11" xfId="0" applyFont="1" applyFill="1" applyBorder="1" applyAlignment="1">
      <alignment horizontal="left" wrapText="1" indent="6"/>
    </xf>
    <xf numFmtId="0" fontId="32" fillId="0" borderId="11" xfId="0" applyFont="1" applyFill="1" applyBorder="1" applyAlignment="1">
      <alignment horizontal="left" wrapText="1" indent="9"/>
    </xf>
    <xf numFmtId="0" fontId="3" fillId="0" borderId="11" xfId="0" applyFont="1" applyFill="1" applyBorder="1" applyAlignment="1">
      <alignment horizontal="left" wrapText="1" indent="8"/>
    </xf>
    <xf numFmtId="0" fontId="33" fillId="0" borderId="14" xfId="0" applyFont="1" applyFill="1" applyBorder="1" applyAlignment="1" applyProtection="1">
      <alignment horizontal="left" wrapText="1" indent="6" shrinkToFit="1"/>
    </xf>
    <xf numFmtId="0" fontId="32" fillId="0" borderId="14" xfId="0" applyNumberFormat="1" applyFont="1" applyFill="1" applyBorder="1" applyAlignment="1" applyProtection="1">
      <alignment horizontal="left" vertical="top" wrapText="1" indent="6" shrinkToFit="1"/>
    </xf>
    <xf numFmtId="0" fontId="32" fillId="0" borderId="14" xfId="0" applyNumberFormat="1" applyFont="1" applyFill="1" applyBorder="1" applyAlignment="1" applyProtection="1">
      <alignment horizontal="left" vertical="top" wrapText="1" indent="7" shrinkToFit="1"/>
    </xf>
    <xf numFmtId="0" fontId="0" fillId="0" borderId="11" xfId="0" applyFont="1" applyBorder="1" applyAlignment="1">
      <alignment horizontal="left" wrapText="1" indent="3"/>
    </xf>
    <xf numFmtId="0" fontId="3" fillId="0" borderId="11" xfId="0" applyFont="1" applyBorder="1" applyAlignment="1">
      <alignment horizontal="left" wrapText="1" indent="3"/>
    </xf>
    <xf numFmtId="0" fontId="0" fillId="0" borderId="11" xfId="0" applyFont="1" applyBorder="1" applyAlignment="1">
      <alignment horizontal="left" wrapText="1" indent="2"/>
    </xf>
    <xf numFmtId="0" fontId="3" fillId="0" borderId="11" xfId="0" applyFont="1" applyBorder="1" applyAlignment="1">
      <alignment horizontal="left" wrapText="1" indent="2"/>
    </xf>
    <xf numFmtId="0" fontId="32" fillId="0" borderId="11" xfId="0" applyFont="1" applyBorder="1" applyAlignment="1">
      <alignment horizontal="left" wrapText="1" indent="6"/>
    </xf>
    <xf numFmtId="0" fontId="33" fillId="0" borderId="11" xfId="0" applyFont="1" applyBorder="1" applyAlignment="1">
      <alignment horizontal="left" wrapText="1" indent="6"/>
    </xf>
    <xf numFmtId="0" fontId="3" fillId="0" borderId="11" xfId="0" applyFont="1" applyFill="1" applyBorder="1" applyAlignment="1">
      <alignment horizontal="left" wrapText="1" indent="3"/>
    </xf>
    <xf numFmtId="0" fontId="3" fillId="0" borderId="11" xfId="0" applyFont="1" applyFill="1" applyBorder="1" applyAlignment="1">
      <alignment horizontal="left" wrapText="1" indent="1"/>
    </xf>
    <xf numFmtId="0" fontId="0" fillId="0" borderId="11" xfId="0" applyFont="1" applyBorder="1" applyAlignment="1">
      <alignment horizontal="left" wrapText="1"/>
    </xf>
    <xf numFmtId="0" fontId="33" fillId="0" borderId="11" xfId="0" applyFont="1" applyBorder="1" applyAlignment="1">
      <alignment horizontal="left" wrapText="1"/>
    </xf>
    <xf numFmtId="0" fontId="33" fillId="0" borderId="11" xfId="0" applyFont="1" applyFill="1" applyBorder="1" applyAlignment="1">
      <alignment horizontal="left" wrapText="1" indent="3"/>
    </xf>
    <xf numFmtId="0" fontId="32" fillId="0" borderId="11" xfId="0" applyFont="1" applyFill="1" applyBorder="1" applyAlignment="1">
      <alignment wrapText="1"/>
    </xf>
    <xf numFmtId="0" fontId="33" fillId="5" borderId="11" xfId="0" applyFont="1" applyFill="1" applyBorder="1" applyAlignment="1">
      <alignment horizontal="left" wrapText="1" indent="1"/>
    </xf>
    <xf numFmtId="0" fontId="33" fillId="5" borderId="21" xfId="0" applyFont="1" applyFill="1" applyBorder="1" applyAlignment="1" applyProtection="1">
      <alignment horizontal="left" vertical="top" wrapText="1" shrinkToFit="1"/>
    </xf>
    <xf numFmtId="0" fontId="3" fillId="5" borderId="0" xfId="0" applyFont="1" applyFill="1" applyBorder="1" applyAlignment="1">
      <alignment vertical="center" wrapText="1"/>
    </xf>
    <xf numFmtId="0" fontId="34" fillId="0" borderId="11" xfId="0" applyFont="1" applyFill="1" applyBorder="1" applyAlignment="1" applyProtection="1">
      <alignment vertical="top" wrapText="1" shrinkToFit="1"/>
    </xf>
    <xf numFmtId="0" fontId="3" fillId="5" borderId="11" xfId="0" applyFont="1" applyFill="1" applyBorder="1" applyAlignment="1">
      <alignment horizontal="left" wrapText="1" indent="1"/>
    </xf>
    <xf numFmtId="0" fontId="33" fillId="5" borderId="11" xfId="0" applyFont="1" applyFill="1" applyBorder="1" applyAlignment="1">
      <alignment wrapText="1"/>
    </xf>
    <xf numFmtId="0" fontId="3" fillId="5" borderId="15" xfId="0" applyFont="1" applyFill="1" applyBorder="1" applyAlignment="1">
      <alignment horizontal="left" wrapText="1" indent="3"/>
    </xf>
    <xf numFmtId="0" fontId="12" fillId="0" borderId="11" xfId="0" applyFont="1" applyFill="1" applyBorder="1" applyAlignment="1" applyProtection="1">
      <alignment vertical="top" wrapText="1" shrinkToFit="1"/>
    </xf>
    <xf numFmtId="0" fontId="34" fillId="37" borderId="15" xfId="0" applyFont="1" applyFill="1" applyBorder="1" applyAlignment="1" applyProtection="1">
      <alignment horizontal="center" vertical="center" wrapText="1" shrinkToFit="1"/>
    </xf>
    <xf numFmtId="0" fontId="33" fillId="41" borderId="11" xfId="0" applyFont="1" applyFill="1" applyBorder="1" applyAlignment="1">
      <alignment vertical="top"/>
    </xf>
    <xf numFmtId="0" fontId="33" fillId="41" borderId="11" xfId="0" applyFont="1" applyFill="1" applyBorder="1" applyAlignment="1">
      <alignment horizontal="left" wrapText="1" indent="3"/>
    </xf>
    <xf numFmtId="0" fontId="33" fillId="0" borderId="11" xfId="0" applyFont="1" applyFill="1" applyBorder="1" applyAlignment="1">
      <alignment horizontal="left" wrapText="1" indent="11"/>
    </xf>
    <xf numFmtId="0" fontId="32" fillId="0" borderId="11" xfId="0" applyNumberFormat="1" applyFont="1" applyFill="1" applyBorder="1" applyAlignment="1" applyProtection="1">
      <alignment horizontal="left" wrapText="1" indent="6" shrinkToFit="1"/>
    </xf>
    <xf numFmtId="49" fontId="32" fillId="0" borderId="15" xfId="132" applyNumberFormat="1" applyFont="1" applyFill="1" applyBorder="1" applyAlignment="1">
      <alignment horizontal="left" vertical="top" wrapText="1"/>
    </xf>
    <xf numFmtId="0" fontId="39" fillId="0" borderId="11" xfId="7" applyNumberFormat="1" applyFont="1" applyFill="1" applyBorder="1" applyAlignment="1" applyProtection="1">
      <alignment horizontal="left" vertical="top" wrapText="1" shrinkToFit="1"/>
    </xf>
    <xf numFmtId="0" fontId="3" fillId="0" borderId="11" xfId="0" applyFont="1" applyFill="1" applyBorder="1" applyAlignment="1">
      <alignment vertical="top" wrapText="1"/>
    </xf>
    <xf numFmtId="0" fontId="33" fillId="5" borderId="11" xfId="0" applyFont="1" applyFill="1" applyBorder="1" applyAlignment="1" applyProtection="1">
      <alignment vertical="top" wrapText="1" shrinkToFit="1"/>
    </xf>
    <xf numFmtId="0" fontId="33" fillId="0" borderId="11" xfId="0" applyFont="1" applyFill="1" applyBorder="1" applyAlignment="1">
      <alignment vertical="top" wrapText="1"/>
    </xf>
    <xf numFmtId="0" fontId="32" fillId="0" borderId="11" xfId="0" applyFont="1" applyFill="1" applyBorder="1" applyAlignment="1"/>
    <xf numFmtId="0" fontId="33" fillId="0" borderId="11" xfId="0" applyFont="1" applyFill="1" applyBorder="1" applyAlignment="1">
      <alignment horizontal="left" indent="1"/>
    </xf>
    <xf numFmtId="0" fontId="33" fillId="0" borderId="11" xfId="0" applyFont="1" applyFill="1" applyBorder="1" applyAlignment="1">
      <alignment horizontal="left" vertical="top" wrapText="1"/>
    </xf>
    <xf numFmtId="0" fontId="33" fillId="0" borderId="11" xfId="0" applyFont="1" applyBorder="1" applyAlignment="1">
      <alignment horizontal="left" vertical="top" wrapText="1"/>
    </xf>
    <xf numFmtId="0" fontId="33" fillId="0" borderId="11" xfId="0" applyFont="1" applyFill="1" applyBorder="1" applyAlignment="1" applyProtection="1">
      <alignment horizontal="left" vertical="top" wrapText="1" indent="1" shrinkToFit="1"/>
    </xf>
    <xf numFmtId="0" fontId="33" fillId="0" borderId="11" xfId="0" applyFont="1" applyFill="1" applyBorder="1" applyAlignment="1" applyProtection="1">
      <alignment horizontal="left" wrapText="1" indent="4" shrinkToFit="1"/>
    </xf>
    <xf numFmtId="0" fontId="33" fillId="0" borderId="11" xfId="0" applyFont="1" applyFill="1" applyBorder="1" applyAlignment="1">
      <alignment horizontal="left" indent="4"/>
    </xf>
    <xf numFmtId="0" fontId="3" fillId="0" borderId="11" xfId="0" applyFont="1" applyBorder="1" applyAlignment="1">
      <alignment vertical="top" wrapText="1"/>
    </xf>
    <xf numFmtId="0" fontId="32" fillId="41" borderId="11" xfId="0" applyFont="1" applyFill="1" applyBorder="1" applyAlignment="1">
      <alignment vertical="top"/>
    </xf>
    <xf numFmtId="0" fontId="33" fillId="41" borderId="11" xfId="0" applyFont="1" applyFill="1" applyBorder="1" applyAlignment="1">
      <alignment vertical="top" wrapText="1"/>
    </xf>
    <xf numFmtId="0" fontId="3" fillId="41" borderId="11" xfId="0" applyFont="1" applyFill="1" applyBorder="1" applyAlignment="1">
      <alignment vertical="top" wrapText="1"/>
    </xf>
    <xf numFmtId="0" fontId="36" fillId="0" borderId="11" xfId="0" applyFont="1" applyBorder="1" applyAlignment="1">
      <alignment vertical="top" wrapText="1"/>
    </xf>
    <xf numFmtId="0" fontId="36" fillId="0" borderId="11" xfId="0" applyFont="1" applyFill="1" applyBorder="1" applyAlignment="1">
      <alignment vertical="top" wrapText="1"/>
    </xf>
    <xf numFmtId="0" fontId="32" fillId="0" borderId="13" xfId="0" applyFont="1" applyBorder="1" applyAlignment="1">
      <alignment vertical="top" wrapText="1"/>
    </xf>
    <xf numFmtId="0" fontId="33" fillId="0" borderId="11" xfId="0" applyFont="1" applyBorder="1" applyAlignment="1">
      <alignment vertical="top" wrapText="1"/>
    </xf>
    <xf numFmtId="0" fontId="33" fillId="5" borderId="11" xfId="0" applyFont="1" applyFill="1" applyBorder="1" applyAlignment="1">
      <alignment vertical="top" wrapText="1"/>
    </xf>
    <xf numFmtId="0" fontId="0" fillId="0" borderId="12" xfId="0" applyFont="1" applyBorder="1" applyAlignment="1">
      <alignment vertical="top" wrapText="1"/>
    </xf>
    <xf numFmtId="0" fontId="32" fillId="5" borderId="11" xfId="0" applyFont="1" applyFill="1" applyBorder="1"/>
    <xf numFmtId="0" fontId="41" fillId="5" borderId="14" xfId="0" applyFont="1" applyFill="1" applyBorder="1" applyAlignment="1" applyProtection="1">
      <alignment horizontal="left" vertical="top" wrapText="1" shrinkToFit="1"/>
    </xf>
    <xf numFmtId="0" fontId="12" fillId="38" borderId="11" xfId="0" applyFont="1" applyFill="1" applyBorder="1" applyAlignment="1" applyProtection="1">
      <alignment vertical="top" wrapText="1" shrinkToFit="1"/>
    </xf>
    <xf numFmtId="0" fontId="0" fillId="0" borderId="0" xfId="0" applyFont="1" applyFill="1" applyAlignment="1">
      <alignment vertical="top" wrapText="1"/>
    </xf>
    <xf numFmtId="0" fontId="3" fillId="5" borderId="15" xfId="0" applyFont="1" applyFill="1" applyBorder="1" applyAlignment="1">
      <alignment horizontal="left" vertical="top" wrapText="1" indent="1"/>
    </xf>
    <xf numFmtId="0" fontId="33" fillId="5" borderId="15" xfId="0" applyFont="1" applyFill="1" applyBorder="1" applyAlignment="1">
      <alignment horizontal="left" vertical="top" wrapText="1" indent="3"/>
    </xf>
    <xf numFmtId="0" fontId="33" fillId="5" borderId="15" xfId="0" applyFont="1" applyFill="1" applyBorder="1" applyAlignment="1">
      <alignment horizontal="left" vertical="top" wrapText="1" indent="2"/>
    </xf>
    <xf numFmtId="0" fontId="3" fillId="5" borderId="15" xfId="0" applyFont="1" applyFill="1" applyBorder="1" applyAlignment="1">
      <alignment horizontal="left" vertical="top" wrapText="1" indent="3"/>
    </xf>
    <xf numFmtId="0" fontId="33" fillId="5" borderId="15" xfId="0" applyFont="1" applyFill="1" applyBorder="1" applyAlignment="1">
      <alignment horizontal="left" wrapText="1" indent="5"/>
    </xf>
    <xf numFmtId="0" fontId="12" fillId="0" borderId="15" xfId="0" applyFont="1" applyBorder="1" applyAlignment="1">
      <alignment horizontal="center" wrapText="1" shrinkToFit="1"/>
    </xf>
    <xf numFmtId="0" fontId="33" fillId="5" borderId="21" xfId="0" applyFont="1" applyFill="1" applyBorder="1" applyAlignment="1" applyProtection="1">
      <alignment horizontal="left" vertical="top" wrapText="1" indent="2" shrinkToFit="1"/>
    </xf>
    <xf numFmtId="0" fontId="33" fillId="5" borderId="21" xfId="0" applyFont="1" applyFill="1" applyBorder="1" applyAlignment="1" applyProtection="1">
      <alignment horizontal="left" vertical="top" wrapText="1" indent="3" shrinkToFit="1"/>
    </xf>
    <xf numFmtId="0" fontId="33" fillId="5" borderId="21" xfId="0" applyFont="1" applyFill="1" applyBorder="1" applyAlignment="1" applyProtection="1">
      <alignment horizontal="left" vertical="top" wrapText="1" indent="1" shrinkToFit="1"/>
    </xf>
    <xf numFmtId="0" fontId="32" fillId="0" borderId="11" xfId="0" applyFont="1" applyBorder="1" applyAlignment="1">
      <alignment horizontal="center" wrapText="1"/>
    </xf>
    <xf numFmtId="0" fontId="33" fillId="38" borderId="11" xfId="0" applyFont="1" applyFill="1" applyBorder="1" applyAlignment="1">
      <alignment horizontal="left" indent="6"/>
    </xf>
    <xf numFmtId="0" fontId="33" fillId="38" borderId="11" xfId="0" applyFont="1" applyFill="1" applyBorder="1" applyAlignment="1">
      <alignment horizontal="left" indent="4"/>
    </xf>
    <xf numFmtId="0" fontId="33" fillId="38" borderId="11" xfId="0" applyFont="1" applyFill="1" applyBorder="1" applyAlignment="1">
      <alignment horizontal="left" wrapText="1" indent="5"/>
    </xf>
    <xf numFmtId="0" fontId="32" fillId="0" borderId="13" xfId="0" applyFont="1" applyBorder="1" applyAlignment="1">
      <alignment horizontal="center" wrapText="1"/>
    </xf>
    <xf numFmtId="0" fontId="32" fillId="38" borderId="11" xfId="0" applyFont="1" applyFill="1" applyBorder="1" applyAlignment="1">
      <alignment horizontal="left" wrapText="1" indent="7"/>
    </xf>
    <xf numFmtId="0" fontId="33" fillId="38" borderId="11" xfId="0" applyFont="1" applyFill="1" applyBorder="1" applyAlignment="1">
      <alignment horizontal="left" wrapText="1" indent="3"/>
    </xf>
    <xf numFmtId="0" fontId="33" fillId="38" borderId="11" xfId="0" applyFont="1" applyFill="1" applyBorder="1" applyAlignment="1">
      <alignment horizontal="left" wrapText="1" indent="7"/>
    </xf>
    <xf numFmtId="0" fontId="33" fillId="38" borderId="11" xfId="0" applyFont="1" applyFill="1" applyBorder="1" applyAlignment="1">
      <alignment horizontal="left" wrapText="1" indent="4"/>
    </xf>
    <xf numFmtId="164" fontId="32" fillId="38" borderId="13" xfId="0" applyNumberFormat="1" applyFont="1" applyFill="1" applyBorder="1"/>
    <xf numFmtId="0" fontId="34" fillId="37" borderId="15" xfId="0" applyFont="1" applyFill="1" applyBorder="1" applyAlignment="1">
      <alignment horizontal="center" vertical="center" wrapText="1" shrinkToFit="1"/>
    </xf>
    <xf numFmtId="0" fontId="0" fillId="0" borderId="11" xfId="0" applyBorder="1" applyAlignment="1">
      <alignment horizontal="left" wrapText="1" indent="2"/>
    </xf>
    <xf numFmtId="0" fontId="3" fillId="5" borderId="15" xfId="0" applyFont="1" applyFill="1" applyBorder="1" applyAlignment="1">
      <alignment vertical="top"/>
    </xf>
    <xf numFmtId="0" fontId="0" fillId="0" borderId="11" xfId="0" applyBorder="1" applyAlignment="1">
      <alignment horizontal="left" wrapText="1" indent="3"/>
    </xf>
    <xf numFmtId="0" fontId="32" fillId="0" borderId="0" xfId="0" applyFont="1" applyFill="1" applyBorder="1" applyAlignment="1">
      <alignment horizontal="left" indent="4"/>
    </xf>
    <xf numFmtId="0" fontId="32" fillId="0" borderId="0" xfId="0" applyFont="1" applyAlignment="1">
      <alignment horizontal="center" vertical="top" wrapText="1"/>
    </xf>
    <xf numFmtId="0" fontId="34" fillId="37" borderId="15" xfId="0" applyFont="1" applyFill="1" applyBorder="1" applyAlignment="1">
      <alignment horizontal="center" vertical="top" wrapText="1" shrinkToFit="1"/>
    </xf>
    <xf numFmtId="164" fontId="32" fillId="4" borderId="11" xfId="7" applyFont="1" applyFill="1" applyBorder="1" applyAlignment="1" applyProtection="1">
      <alignment horizontal="left" wrapText="1" shrinkToFit="1"/>
    </xf>
    <xf numFmtId="0" fontId="34" fillId="37" borderId="11" xfId="0" applyFont="1" applyFill="1" applyBorder="1" applyAlignment="1">
      <alignment horizontal="center" vertical="top" wrapText="1" shrinkToFit="1"/>
    </xf>
    <xf numFmtId="0" fontId="32" fillId="0" borderId="0" xfId="132" applyFont="1" applyFill="1" applyBorder="1" applyAlignment="1">
      <alignment horizontal="left" vertical="top" wrapText="1"/>
    </xf>
    <xf numFmtId="0" fontId="32" fillId="0" borderId="14" xfId="0" applyNumberFormat="1" applyFont="1" applyFill="1" applyBorder="1" applyAlignment="1">
      <alignment horizontal="left" vertical="top" wrapText="1"/>
    </xf>
    <xf numFmtId="0" fontId="32" fillId="0" borderId="12" xfId="0" applyNumberFormat="1" applyFont="1" applyFill="1" applyBorder="1" applyAlignment="1">
      <alignment horizontal="left" vertical="top" wrapText="1"/>
    </xf>
    <xf numFmtId="0" fontId="12" fillId="0" borderId="15" xfId="0" applyFont="1" applyFill="1" applyBorder="1" applyAlignment="1">
      <alignment horizontal="center" wrapText="1" shrinkToFit="1"/>
    </xf>
    <xf numFmtId="166" fontId="36" fillId="0" borderId="11" xfId="7" applyNumberFormat="1" applyFont="1" applyFill="1" applyBorder="1" applyAlignment="1" applyProtection="1">
      <alignment horizontal="right" vertical="top" shrinkToFit="1"/>
    </xf>
    <xf numFmtId="0" fontId="33" fillId="5" borderId="14" xfId="0" applyFont="1" applyFill="1" applyBorder="1" applyAlignment="1">
      <alignment horizontal="left" vertical="top" wrapText="1" shrinkToFit="1"/>
    </xf>
    <xf numFmtId="0" fontId="1" fillId="0" borderId="11" xfId="0" applyFont="1" applyBorder="1" applyAlignment="1">
      <alignment vertical="top" wrapText="1" shrinkToFit="1"/>
    </xf>
    <xf numFmtId="0" fontId="37" fillId="0" borderId="0" xfId="0" applyFont="1"/>
    <xf numFmtId="0" fontId="37" fillId="0" borderId="0" xfId="0" applyFont="1" applyAlignment="1">
      <alignment vertical="top" wrapText="1"/>
    </xf>
    <xf numFmtId="0" fontId="37" fillId="0" borderId="0" xfId="0" applyFont="1" applyAlignment="1">
      <alignment horizontal="center" vertical="top" wrapText="1"/>
    </xf>
    <xf numFmtId="0" fontId="34" fillId="37" borderId="11" xfId="0" applyFont="1" applyFill="1" applyBorder="1" applyAlignment="1">
      <alignment horizontal="center" vertical="center" wrapText="1" shrinkToFit="1"/>
    </xf>
    <xf numFmtId="0" fontId="46" fillId="5" borderId="12" xfId="0" applyFont="1" applyFill="1" applyBorder="1" applyAlignment="1">
      <alignment horizontal="left" indent="1"/>
    </xf>
    <xf numFmtId="0" fontId="46" fillId="5" borderId="11" xfId="0" applyFont="1" applyFill="1" applyBorder="1" applyAlignment="1">
      <alignment horizontal="left" indent="2"/>
    </xf>
    <xf numFmtId="164" fontId="36" fillId="44" borderId="11" xfId="7" applyFont="1" applyFill="1" applyBorder="1" applyAlignment="1" applyProtection="1">
      <alignment horizontal="right" wrapText="1" shrinkToFit="1"/>
    </xf>
    <xf numFmtId="164" fontId="32" fillId="44" borderId="11" xfId="7" applyFont="1" applyFill="1" applyBorder="1" applyAlignment="1" applyProtection="1">
      <alignment horizontal="center" vertical="top" wrapText="1" shrinkToFit="1"/>
    </xf>
    <xf numFmtId="164" fontId="36" fillId="44" borderId="11" xfId="7" applyFont="1" applyFill="1" applyBorder="1" applyAlignment="1" applyProtection="1">
      <alignment horizontal="right" vertical="top" wrapText="1" shrinkToFit="1"/>
    </xf>
    <xf numFmtId="164" fontId="36" fillId="44" borderId="11" xfId="7" applyFont="1" applyFill="1" applyBorder="1" applyAlignment="1" applyProtection="1">
      <alignment horizontal="center" vertical="top" wrapText="1" shrinkToFit="1"/>
    </xf>
    <xf numFmtId="0" fontId="47" fillId="0" borderId="18" xfId="0" applyFont="1" applyFill="1" applyBorder="1" applyAlignment="1" applyProtection="1">
      <alignment horizontal="center" vertical="center" wrapText="1" shrinkToFit="1"/>
    </xf>
    <xf numFmtId="0" fontId="47" fillId="0" borderId="1" xfId="0" quotePrefix="1" applyFont="1" applyFill="1" applyBorder="1" applyAlignment="1" applyProtection="1">
      <alignment horizontal="center" vertical="top" wrapText="1" shrinkToFit="1"/>
    </xf>
    <xf numFmtId="0" fontId="48" fillId="0" borderId="0" xfId="0" applyFont="1"/>
    <xf numFmtId="0" fontId="49" fillId="5" borderId="11" xfId="0" applyFont="1" applyFill="1" applyBorder="1" applyAlignment="1">
      <alignment vertical="center" wrapText="1"/>
    </xf>
    <xf numFmtId="0" fontId="48" fillId="4" borderId="11" xfId="0" applyFont="1" applyFill="1" applyBorder="1" applyAlignment="1" applyProtection="1">
      <alignment vertical="top" wrapText="1" shrinkToFit="1"/>
    </xf>
    <xf numFmtId="0" fontId="48" fillId="41" borderId="11" xfId="0" applyFont="1" applyFill="1" applyBorder="1" applyAlignment="1" applyProtection="1">
      <alignment vertical="top" wrapText="1" shrinkToFit="1"/>
    </xf>
    <xf numFmtId="0" fontId="48" fillId="38" borderId="11" xfId="0" applyFont="1" applyFill="1" applyBorder="1"/>
    <xf numFmtId="0" fontId="48" fillId="40" borderId="0" xfId="0" applyFont="1" applyFill="1"/>
    <xf numFmtId="0" fontId="33" fillId="5" borderId="14" xfId="0" applyFont="1" applyFill="1" applyBorder="1" applyAlignment="1">
      <alignment horizontal="left" vertical="top" wrapText="1" indent="3" shrinkToFit="1"/>
    </xf>
    <xf numFmtId="0" fontId="33" fillId="5" borderId="11" xfId="0" applyFont="1" applyFill="1" applyBorder="1" applyAlignment="1">
      <alignment horizontal="left" vertical="top" wrapText="1" indent="1" shrinkToFit="1"/>
    </xf>
    <xf numFmtId="0" fontId="32" fillId="0" borderId="11" xfId="0" quotePrefix="1" applyFont="1" applyBorder="1" applyAlignment="1">
      <alignment horizontal="left" vertical="top" wrapText="1"/>
    </xf>
    <xf numFmtId="0" fontId="44" fillId="0" borderId="0" xfId="0" applyFont="1" applyFill="1" applyBorder="1" applyAlignment="1">
      <alignment horizontal="left" vertical="top" wrapText="1"/>
    </xf>
    <xf numFmtId="0" fontId="32" fillId="0" borderId="11" xfId="0" applyFont="1" applyFill="1" applyBorder="1" applyAlignment="1">
      <alignment horizontal="left" vertical="top" wrapText="1" shrinkToFit="1"/>
    </xf>
    <xf numFmtId="0" fontId="32" fillId="0" borderId="11" xfId="0" quotePrefix="1" applyFont="1" applyFill="1" applyBorder="1" applyAlignment="1">
      <alignment wrapText="1"/>
    </xf>
    <xf numFmtId="0" fontId="32" fillId="0" borderId="20" xfId="0" quotePrefix="1" applyFont="1" applyBorder="1" applyAlignment="1">
      <alignment horizontal="left" vertical="center" wrapText="1"/>
    </xf>
    <xf numFmtId="0" fontId="32" fillId="0" borderId="11" xfId="0" applyFont="1" applyFill="1" applyBorder="1" applyAlignment="1">
      <alignment horizontal="left" indent="3"/>
    </xf>
    <xf numFmtId="0" fontId="36" fillId="0" borderId="0" xfId="0" applyFont="1"/>
    <xf numFmtId="0" fontId="36" fillId="0" borderId="11" xfId="0" applyFont="1" applyFill="1" applyBorder="1" applyAlignment="1">
      <alignment horizontal="left" wrapText="1" indent="2"/>
    </xf>
    <xf numFmtId="0" fontId="36" fillId="0" borderId="11" xfId="0" applyFont="1" applyFill="1" applyBorder="1"/>
    <xf numFmtId="0" fontId="36" fillId="0" borderId="11" xfId="0" applyFont="1" applyFill="1" applyBorder="1" applyAlignment="1">
      <alignment horizontal="center" vertical="top" wrapText="1"/>
    </xf>
    <xf numFmtId="0" fontId="36" fillId="0" borderId="11" xfId="0" applyFont="1" applyBorder="1" applyAlignment="1">
      <alignment horizontal="left" vertical="center" wrapText="1" indent="2"/>
    </xf>
    <xf numFmtId="0" fontId="39" fillId="0" borderId="0" xfId="0" applyFont="1" applyAlignment="1">
      <alignment horizontal="left" vertical="top" wrapText="1"/>
    </xf>
    <xf numFmtId="0" fontId="36" fillId="0" borderId="11" xfId="0" quotePrefix="1" applyFont="1" applyFill="1" applyBorder="1" applyAlignment="1">
      <alignment horizontal="left" vertical="center" wrapText="1" indent="2"/>
    </xf>
    <xf numFmtId="0" fontId="36" fillId="0" borderId="11" xfId="0" applyFont="1" applyBorder="1" applyAlignment="1">
      <alignment horizontal="center" vertical="top" wrapText="1"/>
    </xf>
    <xf numFmtId="0" fontId="32" fillId="0" borderId="11" xfId="0" quotePrefix="1" applyFont="1" applyFill="1" applyBorder="1" applyAlignment="1">
      <alignment horizontal="left" vertical="center" wrapText="1" indent="2"/>
    </xf>
    <xf numFmtId="0" fontId="36" fillId="0" borderId="11" xfId="0" applyFont="1" applyFill="1" applyBorder="1" applyAlignment="1">
      <alignment horizontal="left" vertical="center" wrapText="1" indent="2"/>
    </xf>
    <xf numFmtId="0" fontId="32" fillId="0" borderId="11" xfId="132" applyFont="1" applyFill="1" applyBorder="1" applyAlignment="1">
      <alignment horizontal="left" wrapText="1"/>
    </xf>
    <xf numFmtId="0" fontId="32" fillId="0" borderId="15" xfId="0" applyFont="1" applyBorder="1" applyAlignment="1">
      <alignment horizontal="center" wrapText="1" shrinkToFit="1"/>
    </xf>
    <xf numFmtId="0" fontId="32" fillId="0" borderId="11" xfId="0" applyFont="1" applyBorder="1" applyAlignment="1">
      <alignment horizontal="left" wrapText="1" indent="8"/>
    </xf>
    <xf numFmtId="0" fontId="32" fillId="41" borderId="15" xfId="0" applyNumberFormat="1" applyFont="1" applyFill="1" applyBorder="1" applyAlignment="1">
      <alignment horizontal="left" vertical="top" wrapText="1"/>
    </xf>
    <xf numFmtId="0" fontId="32" fillId="0" borderId="11" xfId="0" applyFont="1" applyBorder="1" applyAlignment="1">
      <alignment vertical="top"/>
    </xf>
    <xf numFmtId="0" fontId="32" fillId="5" borderId="11" xfId="0" applyNumberFormat="1" applyFont="1" applyFill="1" applyBorder="1" applyAlignment="1" applyProtection="1">
      <alignment vertical="top" wrapText="1" shrinkToFit="1"/>
    </xf>
    <xf numFmtId="0" fontId="32" fillId="5" borderId="15" xfId="0" applyNumberFormat="1" applyFont="1" applyFill="1" applyBorder="1" applyAlignment="1" applyProtection="1">
      <alignment vertical="top" wrapText="1" shrinkToFit="1"/>
    </xf>
    <xf numFmtId="0" fontId="3" fillId="5" borderId="11" xfId="0" applyFont="1" applyFill="1" applyBorder="1" applyAlignment="1">
      <alignment horizontal="left" vertical="top" wrapText="1" indent="5"/>
    </xf>
    <xf numFmtId="0" fontId="32" fillId="0" borderId="15" xfId="0" applyFont="1" applyFill="1" applyBorder="1" applyAlignment="1">
      <alignment horizontal="center" wrapText="1" shrinkToFit="1"/>
    </xf>
    <xf numFmtId="0" fontId="32" fillId="0" borderId="14" xfId="0" applyFont="1" applyFill="1" applyBorder="1" applyAlignment="1">
      <alignment vertical="top" wrapText="1"/>
    </xf>
    <xf numFmtId="0" fontId="32" fillId="0" borderId="13" xfId="0" applyFont="1" applyFill="1" applyBorder="1" applyAlignment="1">
      <alignment vertical="top" wrapText="1"/>
    </xf>
    <xf numFmtId="0" fontId="36" fillId="0" borderId="11" xfId="0" applyFont="1" applyFill="1" applyBorder="1" applyAlignment="1">
      <alignment horizontal="left" wrapText="1"/>
    </xf>
    <xf numFmtId="0" fontId="36" fillId="0" borderId="11" xfId="0" applyFont="1" applyFill="1" applyBorder="1" applyAlignment="1">
      <alignment horizontal="left" vertical="top" wrapText="1"/>
    </xf>
    <xf numFmtId="0" fontId="32" fillId="0" borderId="11" xfId="0" applyFont="1" applyFill="1" applyBorder="1" applyAlignment="1">
      <alignment horizontal="center" wrapText="1" shrinkToFit="1"/>
    </xf>
    <xf numFmtId="166" fontId="36" fillId="0" borderId="11" xfId="0" applyNumberFormat="1" applyFont="1" applyFill="1" applyBorder="1"/>
    <xf numFmtId="0" fontId="34" fillId="37" borderId="15" xfId="0" applyFont="1" applyFill="1" applyBorder="1" applyAlignment="1" applyProtection="1">
      <alignment horizontal="center" vertical="top" wrapText="1" shrinkToFit="1"/>
    </xf>
    <xf numFmtId="0" fontId="33" fillId="37" borderId="11" xfId="0" applyFont="1" applyFill="1" applyBorder="1" applyAlignment="1">
      <alignment horizontal="center" vertical="center" wrapText="1" shrinkToFit="1"/>
    </xf>
    <xf numFmtId="0" fontId="34" fillId="37" borderId="15" xfId="0" applyFont="1" applyFill="1" applyBorder="1" applyAlignment="1" applyProtection="1">
      <alignment horizontal="center" vertical="center" shrinkToFit="1"/>
    </xf>
    <xf numFmtId="0" fontId="34" fillId="37" borderId="15" xfId="0" applyFont="1" applyFill="1" applyBorder="1" applyAlignment="1" applyProtection="1">
      <alignment horizontal="center" vertical="center" wrapText="1" shrinkToFit="1"/>
    </xf>
    <xf numFmtId="0" fontId="32" fillId="0" borderId="0" xfId="9" applyFont="1" applyAlignment="1" applyProtection="1">
      <alignment wrapText="1"/>
    </xf>
    <xf numFmtId="0" fontId="32" fillId="0" borderId="0" xfId="9" applyFont="1" applyAlignment="1" applyProtection="1">
      <alignment vertical="top" wrapText="1"/>
    </xf>
    <xf numFmtId="0" fontId="32" fillId="0" borderId="11" xfId="132" applyFont="1" applyFill="1" applyBorder="1" applyAlignment="1">
      <alignment horizontal="left" indent="4"/>
    </xf>
    <xf numFmtId="0" fontId="32" fillId="0" borderId="11" xfId="132" applyFont="1" applyFill="1" applyBorder="1" applyAlignment="1">
      <alignment horizontal="left" wrapText="1" indent="4"/>
    </xf>
    <xf numFmtId="0" fontId="50" fillId="0" borderId="0" xfId="9" applyFont="1" applyAlignment="1" applyProtection="1">
      <alignment wrapText="1"/>
    </xf>
    <xf numFmtId="0" fontId="50" fillId="0" borderId="0" xfId="9" applyFont="1" applyAlignment="1" applyProtection="1">
      <alignment horizontal="center" wrapText="1"/>
    </xf>
    <xf numFmtId="0" fontId="32" fillId="0" borderId="11" xfId="132" quotePrefix="1" applyFont="1" applyFill="1" applyBorder="1" applyAlignment="1">
      <alignment horizontal="left" vertical="top" wrapText="1" indent="2"/>
    </xf>
    <xf numFmtId="0" fontId="32" fillId="0" borderId="0" xfId="9" applyFont="1" applyAlignment="1" applyProtection="1"/>
    <xf numFmtId="0" fontId="32" fillId="0" borderId="11" xfId="132" quotePrefix="1" applyFont="1" applyFill="1" applyBorder="1" applyAlignment="1">
      <alignment horizontal="left" vertical="center" wrapText="1"/>
    </xf>
    <xf numFmtId="0" fontId="50" fillId="2" borderId="0" xfId="132" applyFont="1" applyFill="1" applyAlignment="1">
      <alignment vertical="center" wrapText="1"/>
    </xf>
    <xf numFmtId="0" fontId="51" fillId="0" borderId="0" xfId="9" applyFont="1" applyAlignment="1" applyProtection="1"/>
    <xf numFmtId="0" fontId="32" fillId="0" borderId="0" xfId="9" applyFont="1" applyAlignment="1" applyProtection="1">
      <alignment horizontal="left" vertical="top"/>
    </xf>
    <xf numFmtId="0" fontId="50" fillId="0" borderId="0" xfId="9" applyFont="1" applyAlignment="1" applyProtection="1"/>
    <xf numFmtId="0" fontId="50" fillId="0" borderId="0" xfId="132" applyFont="1" applyFill="1" applyAlignment="1"/>
    <xf numFmtId="0" fontId="32" fillId="0" borderId="0" xfId="132" applyFont="1" applyFill="1" applyAlignment="1"/>
    <xf numFmtId="0" fontId="32" fillId="0" borderId="11" xfId="132" applyFont="1" applyBorder="1" applyAlignment="1">
      <alignment horizontal="left" wrapText="1" indent="5"/>
    </xf>
    <xf numFmtId="0" fontId="0" fillId="0" borderId="15" xfId="0" applyNumberFormat="1" applyFont="1" applyFill="1" applyBorder="1" applyAlignment="1">
      <alignment horizontal="left" vertical="top" wrapText="1"/>
    </xf>
    <xf numFmtId="0" fontId="32" fillId="5" borderId="14" xfId="132" applyFont="1" applyFill="1" applyBorder="1" applyAlignment="1" applyProtection="1">
      <alignment horizontal="left" vertical="top" wrapText="1" indent="3" shrinkToFit="1"/>
    </xf>
    <xf numFmtId="0" fontId="32" fillId="0" borderId="11" xfId="132" applyFont="1" applyFill="1" applyBorder="1" applyAlignment="1">
      <alignment horizontal="left" wrapText="1" indent="5"/>
    </xf>
    <xf numFmtId="0" fontId="32" fillId="0" borderId="11" xfId="132" applyFont="1" applyFill="1" applyBorder="1" applyAlignment="1">
      <alignment horizontal="left" wrapText="1" indent="6"/>
    </xf>
    <xf numFmtId="0" fontId="50" fillId="0" borderId="0" xfId="132" quotePrefix="1" applyFont="1" applyFill="1" applyAlignment="1"/>
    <xf numFmtId="0" fontId="0" fillId="0" borderId="11" xfId="0" applyFont="1" applyBorder="1" applyAlignment="1">
      <alignment horizontal="center" wrapText="1"/>
    </xf>
    <xf numFmtId="0" fontId="50" fillId="0" borderId="0" xfId="9" applyFont="1" applyAlignment="1" applyProtection="1">
      <alignment vertical="top"/>
    </xf>
    <xf numFmtId="0" fontId="32" fillId="0" borderId="11" xfId="132" applyFont="1" applyFill="1" applyBorder="1" applyAlignment="1">
      <alignment wrapText="1"/>
    </xf>
    <xf numFmtId="0" fontId="48" fillId="0" borderId="0" xfId="9" applyFont="1" applyAlignment="1" applyProtection="1"/>
    <xf numFmtId="0" fontId="33" fillId="0" borderId="11" xfId="132" applyFont="1" applyFill="1" applyBorder="1" applyAlignment="1">
      <alignment horizontal="left" wrapText="1" indent="4"/>
    </xf>
    <xf numFmtId="0" fontId="32" fillId="38" borderId="13" xfId="132" applyFont="1" applyFill="1" applyBorder="1" applyAlignment="1">
      <alignment horizontal="left" wrapText="1" indent="4"/>
    </xf>
    <xf numFmtId="0" fontId="0" fillId="38" borderId="11" xfId="0" applyFont="1" applyFill="1" applyBorder="1" applyAlignment="1">
      <alignment horizontal="center" wrapText="1"/>
    </xf>
    <xf numFmtId="0" fontId="32" fillId="0" borderId="11" xfId="132" applyFont="1" applyFill="1" applyBorder="1" applyAlignment="1">
      <alignment horizontal="left" wrapText="1" indent="2"/>
    </xf>
    <xf numFmtId="0" fontId="33" fillId="0" borderId="11" xfId="132" applyFont="1" applyFill="1" applyBorder="1" applyAlignment="1">
      <alignment horizontal="left" wrapText="1" indent="2"/>
    </xf>
    <xf numFmtId="0" fontId="52" fillId="0" borderId="11" xfId="0" applyFont="1" applyFill="1" applyBorder="1" applyAlignment="1">
      <alignment horizontal="left" wrapText="1" indent="2"/>
    </xf>
    <xf numFmtId="0" fontId="9" fillId="4" borderId="22" xfId="0" applyFont="1" applyFill="1" applyBorder="1" applyAlignment="1" applyProtection="1">
      <alignment horizontal="center" vertical="center" wrapText="1" shrinkToFit="1"/>
    </xf>
    <xf numFmtId="0" fontId="9" fillId="4" borderId="23" xfId="0" quotePrefix="1" applyFont="1" applyFill="1" applyBorder="1" applyAlignment="1" applyProtection="1">
      <alignment horizontal="center" vertical="top" wrapText="1" shrinkToFit="1"/>
    </xf>
    <xf numFmtId="0" fontId="29" fillId="4" borderId="24" xfId="132" applyFill="1" applyBorder="1" applyAlignment="1" applyProtection="1">
      <alignment horizontal="left" vertical="top" wrapText="1" shrinkToFit="1"/>
    </xf>
    <xf numFmtId="0" fontId="31" fillId="0" borderId="11" xfId="0" applyFont="1" applyBorder="1" applyAlignment="1">
      <alignment horizontal="center" vertical="center" wrapText="1"/>
    </xf>
    <xf numFmtId="0" fontId="33" fillId="37" borderId="15" xfId="0" applyFont="1" applyFill="1" applyBorder="1" applyAlignment="1" applyProtection="1">
      <alignment horizontal="center" vertical="center" wrapText="1" shrinkToFit="1"/>
    </xf>
    <xf numFmtId="0" fontId="33" fillId="37" borderId="20" xfId="0" applyFont="1" applyFill="1" applyBorder="1" applyAlignment="1" applyProtection="1">
      <alignment horizontal="center" vertical="center" wrapText="1" shrinkToFit="1"/>
    </xf>
    <xf numFmtId="0" fontId="33" fillId="37" borderId="13" xfId="0" applyFont="1" applyFill="1" applyBorder="1" applyAlignment="1" applyProtection="1">
      <alignment horizontal="center" vertical="center" wrapText="1" shrinkToFit="1"/>
    </xf>
    <xf numFmtId="0" fontId="34" fillId="37" borderId="15" xfId="0" applyFont="1" applyFill="1" applyBorder="1" applyAlignment="1" applyProtection="1">
      <alignment horizontal="center" vertical="top" wrapText="1" shrinkToFit="1"/>
    </xf>
    <xf numFmtId="0" fontId="34" fillId="37" borderId="20" xfId="0" applyFont="1" applyFill="1" applyBorder="1" applyAlignment="1" applyProtection="1">
      <alignment horizontal="center" vertical="top" wrapText="1" shrinkToFit="1"/>
    </xf>
    <xf numFmtId="0" fontId="34" fillId="37" borderId="13" xfId="0" applyFont="1" applyFill="1" applyBorder="1" applyAlignment="1" applyProtection="1">
      <alignment horizontal="center" vertical="top" wrapText="1" shrinkToFit="1"/>
    </xf>
    <xf numFmtId="0" fontId="45" fillId="37" borderId="11" xfId="0" applyFont="1" applyFill="1" applyBorder="1" applyAlignment="1">
      <alignment horizontal="center" vertical="top" wrapText="1" shrinkToFit="1"/>
    </xf>
    <xf numFmtId="0" fontId="33" fillId="37" borderId="11" xfId="0" applyFont="1" applyFill="1" applyBorder="1" applyAlignment="1">
      <alignment horizontal="center" vertical="top" wrapText="1" shrinkToFit="1"/>
    </xf>
    <xf numFmtId="0" fontId="33" fillId="37" borderId="15" xfId="0" applyFont="1" applyFill="1" applyBorder="1" applyAlignment="1">
      <alignment horizontal="center" vertical="top" wrapText="1" shrinkToFit="1"/>
    </xf>
    <xf numFmtId="0" fontId="33" fillId="37" borderId="20" xfId="0" applyFont="1" applyFill="1" applyBorder="1" applyAlignment="1">
      <alignment horizontal="center" vertical="top" wrapText="1" shrinkToFit="1"/>
    </xf>
    <xf numFmtId="0" fontId="33" fillId="37" borderId="13" xfId="0" applyFont="1" applyFill="1" applyBorder="1" applyAlignment="1">
      <alignment horizontal="center" vertical="top" wrapText="1" shrinkToFit="1"/>
    </xf>
    <xf numFmtId="0" fontId="33" fillId="37" borderId="11" xfId="0" applyFont="1" applyFill="1" applyBorder="1" applyAlignment="1">
      <alignment horizontal="center" vertical="center" wrapText="1" shrinkToFit="1"/>
    </xf>
    <xf numFmtId="0" fontId="33" fillId="5" borderId="11" xfId="0" applyFont="1" applyFill="1" applyBorder="1" applyAlignment="1">
      <alignment horizontal="center" vertical="center" wrapText="1" shrinkToFit="1"/>
    </xf>
    <xf numFmtId="0" fontId="34" fillId="37" borderId="15" xfId="0" applyFont="1" applyFill="1" applyBorder="1" applyAlignment="1" applyProtection="1">
      <alignment horizontal="center" vertical="center" shrinkToFit="1"/>
    </xf>
    <xf numFmtId="0" fontId="34" fillId="37" borderId="13" xfId="0" applyFont="1" applyFill="1" applyBorder="1" applyAlignment="1" applyProtection="1">
      <alignment horizontal="center" vertical="center" shrinkToFit="1"/>
    </xf>
    <xf numFmtId="0" fontId="34" fillId="37" borderId="15" xfId="0" applyFont="1" applyFill="1" applyBorder="1" applyAlignment="1" applyProtection="1">
      <alignment horizontal="center" vertical="center" wrapText="1" shrinkToFit="1"/>
    </xf>
    <xf numFmtId="0" fontId="34" fillId="37" borderId="13" xfId="0" applyFont="1" applyFill="1" applyBorder="1" applyAlignment="1" applyProtection="1">
      <alignment horizontal="center" vertical="center" wrapText="1" shrinkToFit="1"/>
    </xf>
    <xf numFmtId="0" fontId="34" fillId="37" borderId="20" xfId="0" applyFont="1" applyFill="1" applyBorder="1" applyAlignment="1" applyProtection="1">
      <alignment horizontal="center" vertical="center" shrinkToFit="1"/>
    </xf>
    <xf numFmtId="0" fontId="34" fillId="37" borderId="20" xfId="0" applyFont="1" applyFill="1" applyBorder="1" applyAlignment="1" applyProtection="1">
      <alignment horizontal="center" vertical="center" wrapText="1" shrinkToFit="1"/>
    </xf>
    <xf numFmtId="0" fontId="0" fillId="0" borderId="0" xfId="0" quotePrefix="1"/>
  </cellXfs>
  <cellStyles count="133">
    <cellStyle name="20% - Accent1" xfId="106" builtinId="30" customBuiltin="1"/>
    <cellStyle name="20% - Accent2" xfId="110" builtinId="34" customBuiltin="1"/>
    <cellStyle name="20% - Accent3" xfId="114" builtinId="38" customBuiltin="1"/>
    <cellStyle name="20% - Accent4" xfId="118" builtinId="42" customBuiltin="1"/>
    <cellStyle name="20% - Accent5" xfId="122" builtinId="46" customBuiltin="1"/>
    <cellStyle name="20% - Accent6" xfId="126" builtinId="50" customBuiltin="1"/>
    <cellStyle name="40% - Accent1" xfId="107" builtinId="31" customBuiltin="1"/>
    <cellStyle name="40% - Accent2" xfId="111" builtinId="35" customBuiltin="1"/>
    <cellStyle name="40% - Accent3" xfId="115" builtinId="39" customBuiltin="1"/>
    <cellStyle name="40% - Accent4" xfId="119" builtinId="43" customBuiltin="1"/>
    <cellStyle name="40% - Accent5" xfId="123" builtinId="47" customBuiltin="1"/>
    <cellStyle name="40% - Accent6" xfId="127" builtinId="51" customBuiltin="1"/>
    <cellStyle name="60% - Accent1" xfId="108" builtinId="32" customBuiltin="1"/>
    <cellStyle name="60% - Accent2" xfId="112" builtinId="36" customBuiltin="1"/>
    <cellStyle name="60% - Accent3" xfId="116" builtinId="40" customBuiltin="1"/>
    <cellStyle name="60% - Accent4" xfId="120" builtinId="44" customBuiltin="1"/>
    <cellStyle name="60% - Accent5" xfId="124" builtinId="48" customBuiltin="1"/>
    <cellStyle name="60% - Accent6" xfId="128" builtinId="52" customBuiltin="1"/>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Bad" xfId="94" builtinId="27" customBuiltin="1"/>
    <cellStyle name="Calculation" xfId="98" builtinId="22" customBuiltin="1"/>
    <cellStyle name="Check Cell" xfId="100" builtinId="23" customBuiltin="1"/>
    <cellStyle name="Comma" xfId="7" builtinId="3"/>
    <cellStyle name="Comma 2" xfId="1"/>
    <cellStyle name="Explanatory Text" xfId="103" builtinId="53" customBuiltin="1"/>
    <cellStyle name="Good" xfId="93" builtinId="26" customBuiltin="1"/>
    <cellStyle name="Heading 1" xfId="89" builtinId="16" customBuiltin="1"/>
    <cellStyle name="Heading 2" xfId="90" builtinId="17" customBuiltin="1"/>
    <cellStyle name="Heading 3" xfId="91" builtinId="18" customBuiltin="1"/>
    <cellStyle name="Heading 4" xfId="92" builtinId="19" customBuiltin="1"/>
    <cellStyle name="Hyperlink" xfId="132" builtinId="8"/>
    <cellStyle name="Hyperlink 2" xfId="3"/>
    <cellStyle name="Hyperlink 2 2" xfId="9"/>
    <cellStyle name="Hyperlink 2 3" xfId="10"/>
    <cellStyle name="Hyperlink 2 4" xfId="11"/>
    <cellStyle name="Hyperlink 3" xfId="8"/>
    <cellStyle name="Hyperlink 3 2" xfId="129"/>
    <cellStyle name="Hyperlink 3 3" xfId="131"/>
    <cellStyle name="Hyperlink 4" xfId="12"/>
    <cellStyle name="Hyperlink 5" xfId="13"/>
    <cellStyle name="Hyperlink 6" xfId="14"/>
    <cellStyle name="Input" xfId="96" builtinId="20" customBuiltin="1"/>
    <cellStyle name="Linked Cell" xfId="99" builtinId="24" customBuiltin="1"/>
    <cellStyle name="Neutral" xfId="95" builtinId="28" customBuiltin="1"/>
    <cellStyle name="Normal" xfId="0" builtinId="0"/>
    <cellStyle name="Normal 10" xfId="15"/>
    <cellStyle name="Normal 11" xfId="16"/>
    <cellStyle name="Normal 12" xfId="17"/>
    <cellStyle name="Normal 12 2" xfId="18"/>
    <cellStyle name="Normal 12 2 2" xfId="19"/>
    <cellStyle name="Normal 12 2 3" xfId="20"/>
    <cellStyle name="Normal 12 2 4" xfId="21"/>
    <cellStyle name="Normal 12 2 5" xfId="22"/>
    <cellStyle name="Normal 12 2 6" xfId="23"/>
    <cellStyle name="Normal 12 2 7" xfId="24"/>
    <cellStyle name="Normal 12 3" xfId="25"/>
    <cellStyle name="Normal 12 4" xfId="26"/>
    <cellStyle name="Normal 12 5" xfId="27"/>
    <cellStyle name="Normal 12 6" xfId="28"/>
    <cellStyle name="Normal 12 7" xfId="29"/>
    <cellStyle name="Normal 12 8" xfId="30"/>
    <cellStyle name="Normal 13" xfId="31"/>
    <cellStyle name="Normal 14" xfId="32"/>
    <cellStyle name="Normal 15" xfId="33"/>
    <cellStyle name="Normal 15 2" xfId="34"/>
    <cellStyle name="Normal 15 3" xfId="35"/>
    <cellStyle name="Normal 15 4" xfId="36"/>
    <cellStyle name="Normal 15 5" xfId="37"/>
    <cellStyle name="Normal 15 6" xfId="38"/>
    <cellStyle name="Normal 15 7" xfId="39"/>
    <cellStyle name="Normal 2" xfId="2"/>
    <cellStyle name="Normal 2 2" xfId="4"/>
    <cellStyle name="Normal 2 2 2" xfId="40"/>
    <cellStyle name="Normal 2 2 3" xfId="41"/>
    <cellStyle name="Normal 2 2 4" xfId="130"/>
    <cellStyle name="Normal 2 3" xfId="42"/>
    <cellStyle name="Normal 2 4" xfId="43"/>
    <cellStyle name="Normal 2_Derivatives-Dom" xfId="5"/>
    <cellStyle name="Normal 3" xfId="6"/>
    <cellStyle name="Normal 3 2" xfId="44"/>
    <cellStyle name="Normal 3 3" xfId="45"/>
    <cellStyle name="Normal 3 4" xfId="46"/>
    <cellStyle name="Normal 3 5" xfId="47"/>
    <cellStyle name="Normal 4" xfId="48"/>
    <cellStyle name="Normal 4 2" xfId="49"/>
    <cellStyle name="Normal 5" xfId="50"/>
    <cellStyle name="Normal 5 2" xfId="51"/>
    <cellStyle name="Normal 5 3" xfId="52"/>
    <cellStyle name="Normal 6" xfId="53"/>
    <cellStyle name="Normal 6 10" xfId="54"/>
    <cellStyle name="Normal 6 2" xfId="55"/>
    <cellStyle name="Normal 6 2 2" xfId="56"/>
    <cellStyle name="Normal 6 2 2 2" xfId="57"/>
    <cellStyle name="Normal 6 2 2 3" xfId="58"/>
    <cellStyle name="Normal 6 2 2 4" xfId="59"/>
    <cellStyle name="Normal 6 2 2 5" xfId="60"/>
    <cellStyle name="Normal 6 2 2 6" xfId="61"/>
    <cellStyle name="Normal 6 2 2 7" xfId="62"/>
    <cellStyle name="Normal 6 2 3" xfId="63"/>
    <cellStyle name="Normal 6 2 4" xfId="64"/>
    <cellStyle name="Normal 6 2 5" xfId="65"/>
    <cellStyle name="Normal 6 2 6" xfId="66"/>
    <cellStyle name="Normal 6 2 7" xfId="67"/>
    <cellStyle name="Normal 6 2 8" xfId="68"/>
    <cellStyle name="Normal 6 2 9" xfId="69"/>
    <cellStyle name="Normal 6 3" xfId="70"/>
    <cellStyle name="Normal 6 3 2" xfId="71"/>
    <cellStyle name="Normal 6 3 3" xfId="72"/>
    <cellStyle name="Normal 6 3 4" xfId="73"/>
    <cellStyle name="Normal 6 3 5" xfId="74"/>
    <cellStyle name="Normal 6 3 6" xfId="75"/>
    <cellStyle name="Normal 6 3 7" xfId="76"/>
    <cellStyle name="Normal 6 4" xfId="77"/>
    <cellStyle name="Normal 6 5" xfId="78"/>
    <cellStyle name="Normal 6 6" xfId="79"/>
    <cellStyle name="Normal 6 7" xfId="80"/>
    <cellStyle name="Normal 6 8" xfId="81"/>
    <cellStyle name="Normal 6 9" xfId="82"/>
    <cellStyle name="Normal 7" xfId="83"/>
    <cellStyle name="Normal 7 2" xfId="84"/>
    <cellStyle name="Normal 8" xfId="85"/>
    <cellStyle name="Normal 8 2" xfId="86"/>
    <cellStyle name="Normal 9" xfId="87"/>
    <cellStyle name="Note" xfId="102" builtinId="10" customBuiltin="1"/>
    <cellStyle name="Output" xfId="97" builtinId="21" customBuiltin="1"/>
    <cellStyle name="Title" xfId="88" builtinId="15" customBuiltin="1"/>
    <cellStyle name="Total" xfId="104" builtinId="25" customBuiltin="1"/>
    <cellStyle name="Warning Text" xfId="101" builtinId="11" customBuiltin="1"/>
  </cellStyles>
  <dxfs count="30">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9" defaultPivotStyle="PivotStyleLight16"/>
  <colors>
    <mruColors>
      <color rgb="FF333333"/>
      <color rgb="FF4D4D4D"/>
      <color rgb="FF5F5F5F"/>
      <color rgb="FF1C1C1C"/>
      <color rgb="FF414141"/>
      <color rgb="FFFFFFFF"/>
      <color rgb="FF0000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SHKAMARUZZAMAN/Desktop/FM%20Dept/SSM%20Translation/Revised%20templates_KFI_CLBG_MPERS/Revised%20templates_KFI_CLBG_MPERS/CLBG%20Taxonomy%20Template_v1.7_15thMay2017-revi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Director's report"/>
      <sheetName val="Statement of directors"/>
      <sheetName val="Auditors report to member"/>
      <sheetName val="SOFP-CrNcr"/>
      <sheetName val="Subs-CrNcr"/>
      <sheetName val="SOIE-Function"/>
      <sheetName val="AnalysisSOIE-Function"/>
      <sheetName val="SOIE-Nature"/>
      <sheetName val="AnalysisSOIE-Nature"/>
      <sheetName val="SOCGF"/>
      <sheetName val="SCF - Indirect"/>
      <sheetName val="Notes-CorporateInfo"/>
      <sheetName val="Notes-SummaryOfAccPolicy"/>
      <sheetName val="Notes-List of notes"/>
      <sheetName val="Notes-Related Party"/>
      <sheetName val="BusinessRules"/>
    </sheetNames>
    <sheetDataSet>
      <sheetData sheetId="0"/>
      <sheetData sheetId="1">
        <row r="6">
          <cell r="H6">
            <v>777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C17" sqref="C17"/>
    </sheetView>
  </sheetViews>
  <sheetFormatPr defaultRowHeight="15"/>
  <cols>
    <col min="1" max="1" width="24.28515625" customWidth="1"/>
  </cols>
  <sheetData>
    <row r="1" spans="1:2">
      <c r="A1" t="s">
        <v>3069</v>
      </c>
    </row>
    <row r="3" spans="1:2">
      <c r="A3" t="s">
        <v>3070</v>
      </c>
      <c r="B3" s="524" t="s">
        <v>3071</v>
      </c>
    </row>
    <row r="4" spans="1:2">
      <c r="A4" t="s">
        <v>3072</v>
      </c>
      <c r="B4" s="524" t="s">
        <v>3073</v>
      </c>
    </row>
    <row r="5" spans="1:2">
      <c r="A5" t="s">
        <v>3074</v>
      </c>
      <c r="B5" s="524" t="s">
        <v>3075</v>
      </c>
    </row>
    <row r="6" spans="1:2">
      <c r="A6" t="s">
        <v>2888</v>
      </c>
      <c r="B6" s="524" t="s">
        <v>3076</v>
      </c>
    </row>
    <row r="7" spans="1:2">
      <c r="A7" t="s">
        <v>3077</v>
      </c>
      <c r="B7" s="524" t="s">
        <v>3078</v>
      </c>
    </row>
    <row r="8" spans="1:2">
      <c r="A8" t="s">
        <v>3079</v>
      </c>
      <c r="B8" s="524" t="s">
        <v>3080</v>
      </c>
    </row>
    <row r="9" spans="1:2">
      <c r="A9" t="s">
        <v>3081</v>
      </c>
      <c r="B9" s="524" t="s">
        <v>3082</v>
      </c>
    </row>
    <row r="10" spans="1:2">
      <c r="A10" t="s">
        <v>3083</v>
      </c>
      <c r="B10" s="524" t="s">
        <v>3084</v>
      </c>
    </row>
    <row r="11" spans="1:2">
      <c r="A11" t="s">
        <v>3085</v>
      </c>
      <c r="B11" s="524" t="s">
        <v>3086</v>
      </c>
    </row>
    <row r="12" spans="1:2">
      <c r="B12" s="524"/>
    </row>
    <row r="13" spans="1:2">
      <c r="A13" t="s">
        <v>3087</v>
      </c>
    </row>
    <row r="14" spans="1:2">
      <c r="A14" t="s">
        <v>3088</v>
      </c>
      <c r="B14" s="524" t="s">
        <v>3089</v>
      </c>
    </row>
    <row r="15" spans="1:2">
      <c r="A15" t="s">
        <v>3090</v>
      </c>
      <c r="B15" s="524" t="s">
        <v>3091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showGridLines="0" zoomScale="70" zoomScaleNormal="70" workbookViewId="0">
      <pane xSplit="2" ySplit="3" topLeftCell="C4" activePane="bottomRight" state="frozen"/>
      <selection activeCell="B5" sqref="B5"/>
      <selection pane="topRight" activeCell="B5" sqref="B5"/>
      <selection pane="bottomLeft" activeCell="B5" sqref="B5"/>
      <selection pane="bottomRight" sqref="A1:XFD1048576"/>
    </sheetView>
  </sheetViews>
  <sheetFormatPr defaultRowHeight="15"/>
  <cols>
    <col min="1" max="1" width="9.140625" style="85"/>
    <col min="2" max="2" width="60.7109375" style="88" customWidth="1"/>
    <col min="3" max="3" width="17.28515625" style="88" customWidth="1"/>
    <col min="4" max="4" width="20" style="88" bestFit="1" customWidth="1"/>
    <col min="5" max="5" width="23.5703125" style="88" bestFit="1" customWidth="1"/>
    <col min="6" max="6" width="27.7109375" style="88" customWidth="1"/>
    <col min="7" max="7" width="50.7109375" style="88" customWidth="1"/>
    <col min="8" max="8" width="49.5703125" style="184" customWidth="1"/>
    <col min="9" max="9" width="43" style="184" customWidth="1"/>
    <col min="10" max="16384" width="9.140625" style="88"/>
  </cols>
  <sheetData>
    <row r="1" spans="2:9">
      <c r="B1" s="251" t="s">
        <v>169</v>
      </c>
      <c r="C1" s="482" t="s">
        <v>7</v>
      </c>
      <c r="G1" s="482"/>
    </row>
    <row r="2" spans="2:9" ht="15.75" customHeight="1"/>
    <row r="3" spans="2:9">
      <c r="B3" s="140" t="s">
        <v>45</v>
      </c>
      <c r="C3" s="469" t="s">
        <v>2887</v>
      </c>
      <c r="D3" s="508" t="s">
        <v>47</v>
      </c>
      <c r="E3" s="510"/>
      <c r="F3" s="469" t="s">
        <v>1683</v>
      </c>
      <c r="G3" s="469" t="s">
        <v>1684</v>
      </c>
      <c r="H3" s="466" t="s">
        <v>1303</v>
      </c>
      <c r="I3" s="205" t="s">
        <v>1124</v>
      </c>
    </row>
    <row r="4" spans="2:9" ht="30">
      <c r="B4" s="72" t="s">
        <v>171</v>
      </c>
      <c r="C4" s="72"/>
      <c r="D4" s="145" t="s">
        <v>150</v>
      </c>
      <c r="E4" s="20" t="s">
        <v>151</v>
      </c>
      <c r="F4" s="117" t="s">
        <v>1860</v>
      </c>
      <c r="G4" s="117"/>
      <c r="H4" s="283"/>
      <c r="I4" s="152"/>
    </row>
    <row r="5" spans="2:9" ht="30">
      <c r="B5" s="95" t="s">
        <v>172</v>
      </c>
      <c r="C5" s="95"/>
      <c r="D5" s="152"/>
      <c r="E5" s="152"/>
      <c r="F5" s="117" t="s">
        <v>1860</v>
      </c>
      <c r="G5" s="279"/>
      <c r="H5" s="283"/>
      <c r="I5" s="152"/>
    </row>
    <row r="6" spans="2:9" ht="30">
      <c r="B6" s="96" t="s">
        <v>170</v>
      </c>
      <c r="C6" s="96"/>
      <c r="D6" s="152"/>
      <c r="E6" s="152"/>
      <c r="F6" s="96" t="s">
        <v>1687</v>
      </c>
      <c r="G6" s="279"/>
      <c r="H6" s="283"/>
      <c r="I6" s="152"/>
    </row>
    <row r="7" spans="2:9">
      <c r="B7" s="193" t="s">
        <v>1304</v>
      </c>
      <c r="C7" s="193"/>
      <c r="D7" s="152"/>
      <c r="E7" s="152"/>
      <c r="F7" s="193" t="s">
        <v>2027</v>
      </c>
      <c r="G7" s="302"/>
      <c r="H7" s="283"/>
      <c r="I7" s="152"/>
    </row>
    <row r="8" spans="2:9">
      <c r="B8" s="108" t="s">
        <v>508</v>
      </c>
      <c r="C8" s="108"/>
      <c r="D8" s="152"/>
      <c r="E8" s="152"/>
      <c r="F8" s="108" t="s">
        <v>1769</v>
      </c>
      <c r="G8" s="304"/>
      <c r="H8" s="283"/>
      <c r="I8" s="152"/>
    </row>
    <row r="9" spans="2:9" ht="45">
      <c r="B9" s="119" t="s">
        <v>211</v>
      </c>
      <c r="C9" s="385" t="s">
        <v>2889</v>
      </c>
      <c r="D9" s="97"/>
      <c r="E9" s="97"/>
      <c r="F9" s="119" t="s">
        <v>1770</v>
      </c>
      <c r="G9" s="305" t="s">
        <v>1951</v>
      </c>
      <c r="H9" s="263" t="s">
        <v>779</v>
      </c>
      <c r="I9" s="203" t="s">
        <v>1321</v>
      </c>
    </row>
    <row r="10" spans="2:9" ht="60">
      <c r="B10" s="119" t="s">
        <v>373</v>
      </c>
      <c r="C10" s="385" t="s">
        <v>2889</v>
      </c>
      <c r="D10" s="97"/>
      <c r="E10" s="97"/>
      <c r="F10" s="119" t="s">
        <v>1771</v>
      </c>
      <c r="G10" s="305" t="s">
        <v>1952</v>
      </c>
      <c r="H10" s="263" t="s">
        <v>780</v>
      </c>
      <c r="I10" s="203" t="s">
        <v>1321</v>
      </c>
    </row>
    <row r="11" spans="2:9" ht="45">
      <c r="B11" s="119" t="s">
        <v>374</v>
      </c>
      <c r="C11" s="385" t="s">
        <v>2889</v>
      </c>
      <c r="D11" s="97"/>
      <c r="E11" s="97"/>
      <c r="F11" s="119" t="s">
        <v>1772</v>
      </c>
      <c r="G11" s="305" t="s">
        <v>1953</v>
      </c>
      <c r="H11" s="263" t="s">
        <v>781</v>
      </c>
      <c r="I11" s="203" t="s">
        <v>1321</v>
      </c>
    </row>
    <row r="12" spans="2:9" ht="30">
      <c r="B12" s="121" t="s">
        <v>509</v>
      </c>
      <c r="C12" s="92"/>
      <c r="D12" s="92">
        <f>SUM(D9:D11)</f>
        <v>0</v>
      </c>
      <c r="E12" s="92">
        <f>SUM(E9:E11)</f>
        <v>0</v>
      </c>
      <c r="F12" s="121" t="s">
        <v>1773</v>
      </c>
      <c r="G12" s="305" t="s">
        <v>1954</v>
      </c>
      <c r="H12" s="263" t="s">
        <v>782</v>
      </c>
      <c r="I12" s="203" t="s">
        <v>1322</v>
      </c>
    </row>
    <row r="13" spans="2:9">
      <c r="B13" s="108" t="s">
        <v>510</v>
      </c>
      <c r="C13" s="108"/>
      <c r="D13" s="152"/>
      <c r="E13" s="152"/>
      <c r="F13" s="108" t="s">
        <v>1774</v>
      </c>
      <c r="G13" s="304"/>
      <c r="H13" s="283"/>
      <c r="I13" s="152"/>
    </row>
    <row r="14" spans="2:9" ht="165">
      <c r="B14" s="119" t="s">
        <v>3049</v>
      </c>
      <c r="C14" s="385" t="s">
        <v>2889</v>
      </c>
      <c r="D14" s="97"/>
      <c r="E14" s="97"/>
      <c r="F14" s="119" t="s">
        <v>1775</v>
      </c>
      <c r="G14" s="305" t="s">
        <v>1897</v>
      </c>
      <c r="H14" s="263" t="s">
        <v>1678</v>
      </c>
      <c r="I14" s="203" t="s">
        <v>1323</v>
      </c>
    </row>
    <row r="15" spans="2:9" ht="165">
      <c r="B15" s="226" t="s">
        <v>375</v>
      </c>
      <c r="C15" s="385" t="s">
        <v>2889</v>
      </c>
      <c r="D15" s="97"/>
      <c r="E15" s="97"/>
      <c r="F15" s="226" t="s">
        <v>1776</v>
      </c>
      <c r="G15" s="305" t="s">
        <v>1898</v>
      </c>
      <c r="H15" s="263" t="s">
        <v>1679</v>
      </c>
      <c r="I15" s="203" t="s">
        <v>1323</v>
      </c>
    </row>
    <row r="16" spans="2:9" ht="165">
      <c r="B16" s="226" t="s">
        <v>376</v>
      </c>
      <c r="C16" s="385" t="s">
        <v>2889</v>
      </c>
      <c r="D16" s="97"/>
      <c r="E16" s="97"/>
      <c r="F16" s="226" t="s">
        <v>1777</v>
      </c>
      <c r="G16" s="305" t="s">
        <v>1899</v>
      </c>
      <c r="H16" s="263" t="s">
        <v>1680</v>
      </c>
      <c r="I16" s="203" t="s">
        <v>1323</v>
      </c>
    </row>
    <row r="17" spans="1:9" ht="75">
      <c r="B17" s="119" t="s">
        <v>377</v>
      </c>
      <c r="C17" s="385" t="s">
        <v>2889</v>
      </c>
      <c r="D17" s="97"/>
      <c r="E17" s="97"/>
      <c r="F17" s="119" t="s">
        <v>2729</v>
      </c>
      <c r="G17" s="305" t="s">
        <v>1955</v>
      </c>
      <c r="H17" s="263" t="s">
        <v>739</v>
      </c>
      <c r="I17" s="203" t="s">
        <v>1324</v>
      </c>
    </row>
    <row r="18" spans="1:9" ht="30">
      <c r="B18" s="121" t="s">
        <v>511</v>
      </c>
      <c r="C18" s="92"/>
      <c r="D18" s="92">
        <f>SUM(D14:D17)</f>
        <v>0</v>
      </c>
      <c r="E18" s="92">
        <f>SUM(E14:E17)</f>
        <v>0</v>
      </c>
      <c r="F18" s="121" t="s">
        <v>1778</v>
      </c>
      <c r="G18" s="305" t="s">
        <v>1956</v>
      </c>
      <c r="H18" s="263" t="s">
        <v>783</v>
      </c>
      <c r="I18" s="203" t="s">
        <v>1325</v>
      </c>
    </row>
    <row r="19" spans="1:9" ht="30">
      <c r="B19" s="297" t="s">
        <v>378</v>
      </c>
      <c r="C19" s="92"/>
      <c r="D19" s="92">
        <f>D12+D18</f>
        <v>0</v>
      </c>
      <c r="E19" s="92">
        <f>E12+E18</f>
        <v>0</v>
      </c>
      <c r="F19" s="297" t="s">
        <v>1779</v>
      </c>
      <c r="G19" s="305" t="s">
        <v>1957</v>
      </c>
      <c r="H19" s="263" t="s">
        <v>784</v>
      </c>
      <c r="I19" s="203" t="s">
        <v>1326</v>
      </c>
    </row>
    <row r="20" spans="1:9" ht="90">
      <c r="B20" s="196" t="s">
        <v>564</v>
      </c>
      <c r="C20" s="385" t="s">
        <v>2889</v>
      </c>
      <c r="D20" s="97"/>
      <c r="E20" s="97"/>
      <c r="F20" s="196" t="s">
        <v>1861</v>
      </c>
      <c r="G20" s="305" t="s">
        <v>1900</v>
      </c>
      <c r="H20" s="263" t="s">
        <v>785</v>
      </c>
      <c r="I20" s="37" t="s">
        <v>1327</v>
      </c>
    </row>
    <row r="21" spans="1:9" ht="60">
      <c r="B21" s="196" t="s">
        <v>379</v>
      </c>
      <c r="C21" s="385" t="s">
        <v>2889</v>
      </c>
      <c r="D21" s="97"/>
      <c r="E21" s="97"/>
      <c r="F21" s="196" t="s">
        <v>1780</v>
      </c>
      <c r="G21" s="305" t="s">
        <v>1958</v>
      </c>
      <c r="H21" s="263" t="s">
        <v>786</v>
      </c>
      <c r="I21" s="203" t="s">
        <v>1328</v>
      </c>
    </row>
    <row r="22" spans="1:9" ht="90">
      <c r="B22" s="170" t="s">
        <v>565</v>
      </c>
      <c r="C22" s="385" t="s">
        <v>2889</v>
      </c>
      <c r="D22" s="97"/>
      <c r="E22" s="97"/>
      <c r="F22" s="170" t="s">
        <v>1781</v>
      </c>
      <c r="G22" s="305" t="s">
        <v>1959</v>
      </c>
      <c r="H22" s="263" t="s">
        <v>787</v>
      </c>
      <c r="I22" s="203" t="s">
        <v>1329</v>
      </c>
    </row>
    <row r="23" spans="1:9" ht="75">
      <c r="B23" s="196" t="s">
        <v>311</v>
      </c>
      <c r="C23" s="385" t="s">
        <v>2889</v>
      </c>
      <c r="D23" s="97"/>
      <c r="E23" s="97"/>
      <c r="F23" s="196" t="s">
        <v>1782</v>
      </c>
      <c r="G23" s="305" t="s">
        <v>1960</v>
      </c>
      <c r="H23" s="263" t="s">
        <v>788</v>
      </c>
      <c r="I23" s="203" t="s">
        <v>1328</v>
      </c>
    </row>
    <row r="24" spans="1:9" ht="45">
      <c r="B24" s="170" t="s">
        <v>566</v>
      </c>
      <c r="C24" s="385" t="s">
        <v>2889</v>
      </c>
      <c r="D24" s="97"/>
      <c r="E24" s="97"/>
      <c r="F24" s="170" t="s">
        <v>1783</v>
      </c>
      <c r="G24" s="305" t="s">
        <v>1961</v>
      </c>
      <c r="H24" s="263" t="s">
        <v>789</v>
      </c>
      <c r="I24" s="203" t="s">
        <v>1328</v>
      </c>
    </row>
    <row r="25" spans="1:9" ht="45">
      <c r="B25" s="196" t="s">
        <v>210</v>
      </c>
      <c r="C25" s="385" t="s">
        <v>2889</v>
      </c>
      <c r="D25" s="97"/>
      <c r="E25" s="97"/>
      <c r="F25" s="196" t="s">
        <v>1784</v>
      </c>
      <c r="G25" s="305" t="s">
        <v>1962</v>
      </c>
      <c r="H25" s="263" t="s">
        <v>790</v>
      </c>
      <c r="I25" s="203" t="s">
        <v>1330</v>
      </c>
    </row>
    <row r="26" spans="1:9" ht="45">
      <c r="B26" s="297" t="s">
        <v>209</v>
      </c>
      <c r="C26" s="92"/>
      <c r="D26" s="92">
        <f>D19+SUM(D20:D25)</f>
        <v>0</v>
      </c>
      <c r="E26" s="92">
        <f>E19+SUM(E20:E25)</f>
        <v>0</v>
      </c>
      <c r="F26" s="297" t="s">
        <v>1785</v>
      </c>
      <c r="G26" s="305" t="s">
        <v>1963</v>
      </c>
      <c r="H26" s="263" t="s">
        <v>791</v>
      </c>
      <c r="I26" s="203" t="s">
        <v>1331</v>
      </c>
    </row>
    <row r="27" spans="1:9">
      <c r="B27" s="99"/>
      <c r="C27" s="99"/>
      <c r="D27" s="99"/>
      <c r="E27" s="99"/>
      <c r="F27" s="99"/>
      <c r="G27" s="306"/>
      <c r="H27" s="263"/>
      <c r="I27" s="37"/>
    </row>
    <row r="28" spans="1:9">
      <c r="B28" s="101" t="s">
        <v>512</v>
      </c>
      <c r="C28" s="101"/>
      <c r="D28" s="147"/>
      <c r="E28" s="147"/>
      <c r="F28" s="101" t="s">
        <v>2029</v>
      </c>
      <c r="G28" s="279"/>
      <c r="H28" s="284"/>
      <c r="I28" s="147"/>
    </row>
    <row r="29" spans="1:9" s="39" customFormat="1" ht="45">
      <c r="A29" s="66"/>
      <c r="B29" s="487" t="s">
        <v>3013</v>
      </c>
      <c r="C29" s="96"/>
      <c r="D29" s="456"/>
      <c r="E29" s="456"/>
      <c r="F29" s="433" t="s">
        <v>3014</v>
      </c>
      <c r="G29" s="413"/>
      <c r="H29" s="457"/>
      <c r="I29" s="456"/>
    </row>
    <row r="30" spans="1:9" ht="60">
      <c r="B30" s="119" t="s">
        <v>567</v>
      </c>
      <c r="C30" s="385" t="s">
        <v>2889</v>
      </c>
      <c r="D30" s="97"/>
      <c r="E30" s="97"/>
      <c r="F30" s="291" t="s">
        <v>1786</v>
      </c>
      <c r="G30" s="337" t="s">
        <v>1964</v>
      </c>
      <c r="H30" s="263" t="s">
        <v>792</v>
      </c>
      <c r="I30" s="203" t="s">
        <v>1332</v>
      </c>
    </row>
    <row r="31" spans="1:9" ht="150">
      <c r="B31" s="119" t="s">
        <v>3050</v>
      </c>
      <c r="C31" s="385" t="s">
        <v>2889</v>
      </c>
      <c r="D31" s="97"/>
      <c r="E31" s="97"/>
      <c r="F31" s="291" t="s">
        <v>1862</v>
      </c>
      <c r="G31" s="414" t="s">
        <v>1902</v>
      </c>
      <c r="H31" s="263" t="s">
        <v>1901</v>
      </c>
      <c r="I31" s="203" t="s">
        <v>1333</v>
      </c>
    </row>
    <row r="32" spans="1:9" ht="60">
      <c r="B32" s="488" t="s">
        <v>3015</v>
      </c>
      <c r="C32" s="92"/>
      <c r="D32" s="92">
        <f>SUM(D30:D31)</f>
        <v>0</v>
      </c>
      <c r="E32" s="92">
        <f>SUM(E30:E31)</f>
        <v>0</v>
      </c>
      <c r="F32" s="309" t="s">
        <v>3016</v>
      </c>
      <c r="G32" s="37" t="s">
        <v>3017</v>
      </c>
      <c r="H32" s="263" t="s">
        <v>3018</v>
      </c>
      <c r="I32" s="203" t="s">
        <v>1334</v>
      </c>
    </row>
    <row r="33" spans="1:9" ht="60">
      <c r="B33" s="96" t="s">
        <v>380</v>
      </c>
      <c r="C33" s="96"/>
      <c r="D33" s="147"/>
      <c r="E33" s="147"/>
      <c r="F33" s="96" t="s">
        <v>2028</v>
      </c>
      <c r="G33" s="279"/>
      <c r="H33" s="284"/>
      <c r="I33" s="147"/>
    </row>
    <row r="34" spans="1:9" ht="150">
      <c r="B34" s="119" t="s">
        <v>381</v>
      </c>
      <c r="C34" s="385" t="s">
        <v>2889</v>
      </c>
      <c r="D34" s="97"/>
      <c r="E34" s="97"/>
      <c r="F34" s="119" t="s">
        <v>1787</v>
      </c>
      <c r="G34" s="305" t="s">
        <v>1965</v>
      </c>
      <c r="H34" s="263" t="s">
        <v>796</v>
      </c>
      <c r="I34" s="203" t="s">
        <v>1335</v>
      </c>
    </row>
    <row r="35" spans="1:9" ht="75">
      <c r="B35" s="109" t="s">
        <v>1305</v>
      </c>
      <c r="C35" s="92"/>
      <c r="D35" s="92">
        <f>SUM(D34)</f>
        <v>0</v>
      </c>
      <c r="E35" s="92">
        <f>SUM(E34)</f>
        <v>0</v>
      </c>
      <c r="F35" s="109" t="s">
        <v>1863</v>
      </c>
      <c r="G35" s="305" t="s">
        <v>1903</v>
      </c>
      <c r="H35" s="263" t="s">
        <v>793</v>
      </c>
      <c r="I35" s="203" t="s">
        <v>1334</v>
      </c>
    </row>
    <row r="36" spans="1:9" ht="45">
      <c r="B36" s="119" t="s">
        <v>212</v>
      </c>
      <c r="C36" s="385" t="s">
        <v>2889</v>
      </c>
      <c r="D36" s="97"/>
      <c r="E36" s="97"/>
      <c r="F36" s="119" t="s">
        <v>1788</v>
      </c>
      <c r="G36" s="305" t="s">
        <v>2730</v>
      </c>
      <c r="H36" s="263" t="s">
        <v>794</v>
      </c>
      <c r="I36" s="203" t="s">
        <v>1336</v>
      </c>
    </row>
    <row r="37" spans="1:9" ht="30">
      <c r="B37" s="121" t="s">
        <v>213</v>
      </c>
      <c r="C37" s="92"/>
      <c r="D37" s="92">
        <f>D32+D35+D36</f>
        <v>0</v>
      </c>
      <c r="E37" s="92">
        <f>E32+E35+E36</f>
        <v>0</v>
      </c>
      <c r="F37" s="121" t="s">
        <v>1789</v>
      </c>
      <c r="G37" s="305" t="s">
        <v>1966</v>
      </c>
      <c r="H37" s="263" t="s">
        <v>795</v>
      </c>
      <c r="I37" s="203" t="s">
        <v>2731</v>
      </c>
    </row>
    <row r="38" spans="1:9" s="102" customFormat="1">
      <c r="A38" s="100"/>
      <c r="G38" s="307"/>
      <c r="H38" s="263"/>
      <c r="I38" s="37"/>
    </row>
    <row r="39" spans="1:9">
      <c r="B39" s="95" t="s">
        <v>341</v>
      </c>
      <c r="C39" s="95"/>
      <c r="D39" s="147"/>
      <c r="E39" s="147"/>
      <c r="F39" s="95" t="s">
        <v>1689</v>
      </c>
      <c r="G39" s="279"/>
      <c r="H39" s="284"/>
      <c r="I39" s="147"/>
    </row>
    <row r="40" spans="1:9" ht="30">
      <c r="B40" s="94" t="s">
        <v>384</v>
      </c>
      <c r="C40" s="94"/>
      <c r="D40" s="147"/>
      <c r="E40" s="147"/>
      <c r="F40" s="94" t="s">
        <v>1791</v>
      </c>
      <c r="G40" s="279"/>
      <c r="H40" s="284"/>
      <c r="I40" s="147"/>
    </row>
    <row r="41" spans="1:9" ht="135">
      <c r="B41" s="194" t="s">
        <v>513</v>
      </c>
      <c r="C41" s="385" t="s">
        <v>2889</v>
      </c>
      <c r="D41" s="97"/>
      <c r="E41" s="97"/>
      <c r="F41" s="194" t="s">
        <v>1792</v>
      </c>
      <c r="G41" s="305" t="s">
        <v>1969</v>
      </c>
      <c r="H41" s="263" t="s">
        <v>803</v>
      </c>
      <c r="I41" s="203" t="s">
        <v>1337</v>
      </c>
    </row>
    <row r="42" spans="1:9" ht="45">
      <c r="B42" s="194" t="s">
        <v>343</v>
      </c>
      <c r="C42" s="385" t="s">
        <v>2889</v>
      </c>
      <c r="D42" s="97"/>
      <c r="E42" s="97"/>
      <c r="F42" s="194" t="s">
        <v>1793</v>
      </c>
      <c r="G42" s="305" t="s">
        <v>1970</v>
      </c>
      <c r="H42" s="354" t="s">
        <v>799</v>
      </c>
      <c r="I42" s="203" t="s">
        <v>1338</v>
      </c>
    </row>
    <row r="43" spans="1:9" ht="45">
      <c r="B43" s="195" t="s">
        <v>386</v>
      </c>
      <c r="C43" s="385" t="s">
        <v>2889</v>
      </c>
      <c r="D43" s="104"/>
      <c r="E43" s="104"/>
      <c r="F43" s="195" t="s">
        <v>1794</v>
      </c>
      <c r="G43" s="305" t="s">
        <v>1971</v>
      </c>
      <c r="H43" s="263" t="s">
        <v>802</v>
      </c>
      <c r="I43" s="203" t="s">
        <v>1339</v>
      </c>
    </row>
    <row r="44" spans="1:9" ht="45">
      <c r="B44" s="326" t="s">
        <v>385</v>
      </c>
      <c r="C44" s="92"/>
      <c r="D44" s="92">
        <f>SUM(D41:D43)</f>
        <v>0</v>
      </c>
      <c r="E44" s="92">
        <f>SUM(E41:E43)</f>
        <v>0</v>
      </c>
      <c r="F44" s="326" t="s">
        <v>1795</v>
      </c>
      <c r="G44" s="305" t="s">
        <v>1972</v>
      </c>
      <c r="H44" s="263" t="s">
        <v>800</v>
      </c>
      <c r="I44" s="203" t="s">
        <v>1340</v>
      </c>
    </row>
    <row r="45" spans="1:9" ht="75">
      <c r="B45" s="196" t="s">
        <v>342</v>
      </c>
      <c r="C45" s="385" t="s">
        <v>2889</v>
      </c>
      <c r="D45" s="104"/>
      <c r="E45" s="104"/>
      <c r="F45" s="196" t="s">
        <v>1796</v>
      </c>
      <c r="G45" s="305" t="s">
        <v>1973</v>
      </c>
      <c r="H45" s="263" t="s">
        <v>801</v>
      </c>
      <c r="I45" s="203" t="s">
        <v>1341</v>
      </c>
    </row>
    <row r="46" spans="1:9" ht="30">
      <c r="B46" s="309" t="s">
        <v>1306</v>
      </c>
      <c r="C46" s="92"/>
      <c r="D46" s="92">
        <f>D44+D45</f>
        <v>0</v>
      </c>
      <c r="E46" s="92">
        <f>E44+E45</f>
        <v>0</v>
      </c>
      <c r="F46" s="309" t="s">
        <v>2732</v>
      </c>
      <c r="G46" s="305" t="s">
        <v>1974</v>
      </c>
      <c r="H46" s="263" t="s">
        <v>1218</v>
      </c>
      <c r="I46" s="203" t="s">
        <v>1342</v>
      </c>
    </row>
    <row r="47" spans="1:9" s="102" customFormat="1">
      <c r="A47" s="85"/>
      <c r="B47" s="88"/>
      <c r="C47" s="88"/>
      <c r="D47" s="88"/>
      <c r="E47" s="88"/>
      <c r="F47" s="88"/>
      <c r="G47" s="308"/>
      <c r="H47" s="263"/>
      <c r="I47" s="37"/>
    </row>
    <row r="48" spans="1:9" ht="30">
      <c r="B48" s="111" t="s">
        <v>1667</v>
      </c>
      <c r="C48" s="111"/>
      <c r="D48" s="147"/>
      <c r="E48" s="147"/>
      <c r="F48" s="111" t="s">
        <v>1727</v>
      </c>
      <c r="G48" s="117"/>
      <c r="H48" s="284"/>
      <c r="I48" s="147"/>
    </row>
    <row r="49" spans="2:9" ht="60">
      <c r="B49" s="196" t="s">
        <v>568</v>
      </c>
      <c r="C49" s="385" t="s">
        <v>2889</v>
      </c>
      <c r="D49" s="97"/>
      <c r="E49" s="97"/>
      <c r="F49" s="196" t="s">
        <v>2733</v>
      </c>
      <c r="G49" s="305" t="s">
        <v>2734</v>
      </c>
      <c r="H49" s="263" t="s">
        <v>1904</v>
      </c>
      <c r="I49" s="208" t="s">
        <v>1343</v>
      </c>
    </row>
    <row r="50" spans="2:9" ht="45">
      <c r="B50" s="196" t="s">
        <v>387</v>
      </c>
      <c r="C50" s="385" t="s">
        <v>2889</v>
      </c>
      <c r="D50" s="97"/>
      <c r="E50" s="97"/>
      <c r="F50" s="196" t="s">
        <v>1864</v>
      </c>
      <c r="G50" s="305" t="s">
        <v>1905</v>
      </c>
      <c r="H50" s="263" t="s">
        <v>806</v>
      </c>
      <c r="I50" s="208" t="s">
        <v>1343</v>
      </c>
    </row>
    <row r="51" spans="2:9" ht="60">
      <c r="B51" s="196" t="s">
        <v>569</v>
      </c>
      <c r="C51" s="385" t="s">
        <v>2889</v>
      </c>
      <c r="D51" s="97"/>
      <c r="E51" s="97"/>
      <c r="F51" s="196" t="s">
        <v>1865</v>
      </c>
      <c r="G51" s="305" t="s">
        <v>1906</v>
      </c>
      <c r="H51" s="263" t="s">
        <v>804</v>
      </c>
      <c r="I51" s="355" t="s">
        <v>1344</v>
      </c>
    </row>
    <row r="52" spans="2:9" ht="30">
      <c r="B52" s="297" t="s">
        <v>1666</v>
      </c>
      <c r="C52" s="92"/>
      <c r="D52" s="92">
        <f>SUM(D49:D51)</f>
        <v>0</v>
      </c>
      <c r="E52" s="92">
        <f>SUM(E49:E51)</f>
        <v>0</v>
      </c>
      <c r="F52" s="297" t="s">
        <v>2030</v>
      </c>
      <c r="G52" s="305" t="s">
        <v>1975</v>
      </c>
      <c r="H52" s="263" t="s">
        <v>805</v>
      </c>
      <c r="I52" s="208" t="s">
        <v>1345</v>
      </c>
    </row>
    <row r="53" spans="2:9">
      <c r="G53" s="308"/>
      <c r="H53" s="263"/>
      <c r="I53" s="37"/>
    </row>
    <row r="54" spans="2:9" ht="30">
      <c r="B54" s="95" t="s">
        <v>1663</v>
      </c>
      <c r="C54" s="95"/>
      <c r="D54" s="147"/>
      <c r="E54" s="147"/>
      <c r="F54" s="95" t="s">
        <v>1690</v>
      </c>
      <c r="G54" s="279"/>
      <c r="H54" s="284"/>
      <c r="I54" s="147"/>
    </row>
    <row r="55" spans="2:9" ht="60">
      <c r="B55" s="196" t="s">
        <v>568</v>
      </c>
      <c r="C55" s="385" t="s">
        <v>2889</v>
      </c>
      <c r="D55" s="97"/>
      <c r="E55" s="97"/>
      <c r="F55" s="196" t="s">
        <v>2733</v>
      </c>
      <c r="G55" s="305" t="s">
        <v>2735</v>
      </c>
      <c r="H55" s="263" t="s">
        <v>807</v>
      </c>
      <c r="I55" s="208" t="s">
        <v>1343</v>
      </c>
    </row>
    <row r="56" spans="2:9" ht="45">
      <c r="B56" s="196" t="s">
        <v>388</v>
      </c>
      <c r="C56" s="385" t="s">
        <v>2889</v>
      </c>
      <c r="D56" s="97"/>
      <c r="E56" s="97"/>
      <c r="F56" s="196" t="s">
        <v>1864</v>
      </c>
      <c r="G56" s="305" t="s">
        <v>1909</v>
      </c>
      <c r="H56" s="263" t="s">
        <v>808</v>
      </c>
      <c r="I56" s="208" t="s">
        <v>1343</v>
      </c>
    </row>
    <row r="57" spans="2:9" ht="60">
      <c r="B57" s="196" t="s">
        <v>390</v>
      </c>
      <c r="C57" s="385" t="s">
        <v>2889</v>
      </c>
      <c r="D57" s="97"/>
      <c r="E57" s="97"/>
      <c r="F57" s="196" t="s">
        <v>1866</v>
      </c>
      <c r="G57" s="305" t="s">
        <v>1911</v>
      </c>
      <c r="H57" s="263" t="s">
        <v>984</v>
      </c>
      <c r="I57" s="208" t="s">
        <v>1346</v>
      </c>
    </row>
    <row r="58" spans="2:9" ht="60">
      <c r="B58" s="196" t="s">
        <v>389</v>
      </c>
      <c r="C58" s="385" t="s">
        <v>2889</v>
      </c>
      <c r="D58" s="97"/>
      <c r="E58" s="97"/>
      <c r="F58" s="196" t="s">
        <v>1867</v>
      </c>
      <c r="G58" s="305" t="s">
        <v>1907</v>
      </c>
      <c r="H58" s="263" t="s">
        <v>809</v>
      </c>
      <c r="I58" s="208" t="s">
        <v>1347</v>
      </c>
    </row>
    <row r="59" spans="2:9" ht="45">
      <c r="B59" s="297" t="s">
        <v>1662</v>
      </c>
      <c r="C59" s="92"/>
      <c r="D59" s="92">
        <f>SUM(D55:D58)</f>
        <v>0</v>
      </c>
      <c r="E59" s="92">
        <f>SUM(E55:E58)</f>
        <v>0</v>
      </c>
      <c r="F59" s="297" t="s">
        <v>1797</v>
      </c>
      <c r="G59" s="305" t="s">
        <v>1908</v>
      </c>
      <c r="H59" s="263" t="s">
        <v>810</v>
      </c>
      <c r="I59" s="208" t="s">
        <v>1348</v>
      </c>
    </row>
    <row r="60" spans="2:9">
      <c r="G60" s="308"/>
      <c r="H60" s="263"/>
      <c r="I60" s="37"/>
    </row>
    <row r="61" spans="2:9" ht="30">
      <c r="B61" s="96" t="s">
        <v>1664</v>
      </c>
      <c r="C61" s="96"/>
      <c r="D61" s="147"/>
      <c r="E61" s="147"/>
      <c r="F61" s="96" t="s">
        <v>1691</v>
      </c>
      <c r="G61" s="279"/>
      <c r="H61" s="284"/>
      <c r="I61" s="147"/>
    </row>
    <row r="62" spans="2:9" ht="60">
      <c r="B62" s="196" t="s">
        <v>568</v>
      </c>
      <c r="C62" s="385" t="s">
        <v>2889</v>
      </c>
      <c r="D62" s="97"/>
      <c r="E62" s="97"/>
      <c r="F62" s="196" t="s">
        <v>2736</v>
      </c>
      <c r="G62" s="305" t="s">
        <v>2737</v>
      </c>
      <c r="H62" s="209" t="s">
        <v>811</v>
      </c>
      <c r="I62" s="355" t="s">
        <v>1349</v>
      </c>
    </row>
    <row r="63" spans="2:9" ht="45">
      <c r="B63" s="196" t="s">
        <v>388</v>
      </c>
      <c r="C63" s="385" t="s">
        <v>2889</v>
      </c>
      <c r="D63" s="97"/>
      <c r="E63" s="97"/>
      <c r="F63" s="196" t="s">
        <v>1864</v>
      </c>
      <c r="G63" s="305" t="s">
        <v>1910</v>
      </c>
      <c r="H63" s="209" t="s">
        <v>812</v>
      </c>
      <c r="I63" s="355" t="s">
        <v>1349</v>
      </c>
    </row>
    <row r="64" spans="2:9" ht="60">
      <c r="B64" s="196" t="s">
        <v>390</v>
      </c>
      <c r="C64" s="385" t="s">
        <v>2889</v>
      </c>
      <c r="D64" s="97"/>
      <c r="E64" s="97"/>
      <c r="F64" s="196" t="s">
        <v>1866</v>
      </c>
      <c r="G64" s="305" t="s">
        <v>1912</v>
      </c>
      <c r="H64" s="209" t="s">
        <v>813</v>
      </c>
      <c r="I64" s="208" t="s">
        <v>1350</v>
      </c>
    </row>
    <row r="65" spans="1:9" ht="75">
      <c r="B65" s="196" t="s">
        <v>570</v>
      </c>
      <c r="C65" s="385" t="s">
        <v>2889</v>
      </c>
      <c r="D65" s="97"/>
      <c r="E65" s="97"/>
      <c r="F65" s="196" t="s">
        <v>1798</v>
      </c>
      <c r="G65" s="305" t="s">
        <v>1976</v>
      </c>
      <c r="H65" s="209" t="s">
        <v>814</v>
      </c>
      <c r="I65" s="208" t="s">
        <v>1351</v>
      </c>
    </row>
    <row r="66" spans="1:9" ht="45">
      <c r="B66" s="210" t="s">
        <v>571</v>
      </c>
      <c r="C66" s="385" t="s">
        <v>2889</v>
      </c>
      <c r="D66" s="97"/>
      <c r="E66" s="97"/>
      <c r="F66" s="210" t="s">
        <v>1799</v>
      </c>
      <c r="G66" s="305" t="s">
        <v>1977</v>
      </c>
      <c r="H66" s="263" t="s">
        <v>815</v>
      </c>
      <c r="I66" s="208" t="s">
        <v>1347</v>
      </c>
    </row>
    <row r="67" spans="1:9" ht="45">
      <c r="B67" s="297" t="s">
        <v>1665</v>
      </c>
      <c r="C67" s="92"/>
      <c r="D67" s="92">
        <f>SUM(D62:D66)</f>
        <v>0</v>
      </c>
      <c r="E67" s="92">
        <f>SUM(E62:E66)</f>
        <v>0</v>
      </c>
      <c r="F67" s="297" t="s">
        <v>1800</v>
      </c>
      <c r="G67" s="305" t="s">
        <v>1978</v>
      </c>
      <c r="H67" s="263" t="s">
        <v>816</v>
      </c>
      <c r="I67" s="208" t="s">
        <v>1348</v>
      </c>
    </row>
    <row r="68" spans="1:9" s="102" customFormat="1">
      <c r="A68" s="100"/>
      <c r="G68" s="307"/>
      <c r="I68" s="83"/>
    </row>
    <row r="69" spans="1:9" s="102" customFormat="1" ht="30">
      <c r="A69" s="100"/>
      <c r="B69" s="72" t="s">
        <v>391</v>
      </c>
      <c r="C69" s="72"/>
      <c r="D69" s="147"/>
      <c r="E69" s="147"/>
      <c r="F69" s="72" t="s">
        <v>1693</v>
      </c>
      <c r="G69" s="117"/>
      <c r="H69" s="284"/>
      <c r="I69" s="147"/>
    </row>
    <row r="70" spans="1:9" ht="30">
      <c r="B70" s="96" t="s">
        <v>572</v>
      </c>
      <c r="C70" s="96"/>
      <c r="D70" s="147"/>
      <c r="E70" s="147"/>
      <c r="F70" s="96" t="s">
        <v>1801</v>
      </c>
      <c r="G70" s="279"/>
      <c r="H70" s="284"/>
      <c r="I70" s="147"/>
    </row>
    <row r="71" spans="1:9" ht="60">
      <c r="B71" s="112" t="s">
        <v>2690</v>
      </c>
      <c r="C71" s="385" t="s">
        <v>2889</v>
      </c>
      <c r="D71" s="192"/>
      <c r="E71" s="192"/>
      <c r="F71" s="112" t="s">
        <v>2691</v>
      </c>
      <c r="G71" s="22" t="s">
        <v>2813</v>
      </c>
      <c r="H71" s="263" t="s">
        <v>2812</v>
      </c>
      <c r="I71" s="208" t="s">
        <v>1356</v>
      </c>
    </row>
    <row r="72" spans="1:9" ht="409.5">
      <c r="B72" s="327" t="s">
        <v>1307</v>
      </c>
      <c r="C72" s="385" t="s">
        <v>2889</v>
      </c>
      <c r="D72" s="155"/>
      <c r="E72" s="155"/>
      <c r="F72" s="327" t="s">
        <v>1868</v>
      </c>
      <c r="G72" s="22" t="s">
        <v>2758</v>
      </c>
      <c r="H72" s="263" t="s">
        <v>1681</v>
      </c>
      <c r="I72" s="37" t="s">
        <v>1352</v>
      </c>
    </row>
    <row r="73" spans="1:9" ht="45">
      <c r="B73" s="112" t="s">
        <v>392</v>
      </c>
      <c r="C73" s="385" t="s">
        <v>2889</v>
      </c>
      <c r="D73" s="97"/>
      <c r="E73" s="97"/>
      <c r="F73" s="112" t="s">
        <v>1802</v>
      </c>
      <c r="G73" s="305" t="s">
        <v>1979</v>
      </c>
      <c r="H73" s="263" t="s">
        <v>817</v>
      </c>
      <c r="I73" s="208" t="s">
        <v>1353</v>
      </c>
    </row>
    <row r="74" spans="1:9" ht="45">
      <c r="B74" s="113" t="s">
        <v>401</v>
      </c>
      <c r="C74" s="92"/>
      <c r="D74" s="92">
        <f>SUM(D72:D73)</f>
        <v>0</v>
      </c>
      <c r="E74" s="92">
        <f>SUM(E72:E73)</f>
        <v>0</v>
      </c>
      <c r="F74" s="113" t="s">
        <v>1803</v>
      </c>
      <c r="G74" s="305" t="s">
        <v>1980</v>
      </c>
      <c r="H74" s="263" t="s">
        <v>818</v>
      </c>
      <c r="I74" s="208" t="s">
        <v>1354</v>
      </c>
    </row>
    <row r="75" spans="1:9" s="102" customFormat="1" ht="30">
      <c r="A75" s="100"/>
      <c r="B75" s="96" t="s">
        <v>402</v>
      </c>
      <c r="C75" s="96"/>
      <c r="D75" s="147"/>
      <c r="E75" s="147"/>
      <c r="F75" s="96" t="s">
        <v>2738</v>
      </c>
      <c r="G75" s="279"/>
      <c r="H75" s="284"/>
      <c r="I75" s="147"/>
    </row>
    <row r="76" spans="1:9" s="102" customFormat="1" ht="60">
      <c r="A76" s="100"/>
      <c r="B76" s="211" t="s">
        <v>573</v>
      </c>
      <c r="C76" s="211"/>
      <c r="D76" s="147"/>
      <c r="E76" s="147"/>
      <c r="F76" s="211" t="s">
        <v>2031</v>
      </c>
      <c r="G76" s="290"/>
      <c r="H76" s="284"/>
      <c r="I76" s="147"/>
    </row>
    <row r="77" spans="1:9" s="102" customFormat="1" ht="409.5">
      <c r="A77" s="100"/>
      <c r="B77" s="103" t="s">
        <v>515</v>
      </c>
      <c r="C77" s="385" t="s">
        <v>2889</v>
      </c>
      <c r="D77" s="97"/>
      <c r="E77" s="97"/>
      <c r="F77" s="103" t="s">
        <v>1869</v>
      </c>
      <c r="G77" s="22" t="s">
        <v>2759</v>
      </c>
      <c r="H77" s="263" t="s">
        <v>992</v>
      </c>
      <c r="I77" s="208" t="s">
        <v>1355</v>
      </c>
    </row>
    <row r="78" spans="1:9" s="102" customFormat="1" ht="60">
      <c r="A78" s="100"/>
      <c r="B78" s="103" t="s">
        <v>514</v>
      </c>
      <c r="C78" s="385" t="s">
        <v>2889</v>
      </c>
      <c r="D78" s="97"/>
      <c r="E78" s="97"/>
      <c r="F78" s="103" t="s">
        <v>1870</v>
      </c>
      <c r="G78" s="305" t="s">
        <v>1913</v>
      </c>
      <c r="H78" s="263" t="s">
        <v>993</v>
      </c>
      <c r="I78" s="37" t="s">
        <v>1356</v>
      </c>
    </row>
    <row r="79" spans="1:9" s="102" customFormat="1" ht="75">
      <c r="A79" s="100"/>
      <c r="B79" s="113" t="s">
        <v>395</v>
      </c>
      <c r="C79" s="385" t="s">
        <v>2889</v>
      </c>
      <c r="D79" s="92">
        <f>SUM(D77:D78)</f>
        <v>0</v>
      </c>
      <c r="E79" s="92">
        <f>SUM(E77:E78)</f>
        <v>0</v>
      </c>
      <c r="F79" s="113" t="s">
        <v>2032</v>
      </c>
      <c r="G79" s="82" t="s">
        <v>1981</v>
      </c>
      <c r="H79" s="263" t="s">
        <v>1220</v>
      </c>
      <c r="I79" s="208" t="s">
        <v>1357</v>
      </c>
    </row>
    <row r="80" spans="1:9" s="102" customFormat="1" ht="45">
      <c r="A80" s="100"/>
      <c r="B80" s="211" t="s">
        <v>1310</v>
      </c>
      <c r="C80" s="211"/>
      <c r="D80" s="147"/>
      <c r="E80" s="147"/>
      <c r="F80" s="211" t="s">
        <v>1804</v>
      </c>
      <c r="G80" s="290"/>
      <c r="H80" s="284"/>
      <c r="I80" s="147"/>
    </row>
    <row r="81" spans="1:9" s="102" customFormat="1" ht="75">
      <c r="A81" s="85"/>
      <c r="B81" s="197" t="s">
        <v>722</v>
      </c>
      <c r="C81" s="385" t="s">
        <v>2889</v>
      </c>
      <c r="D81" s="97"/>
      <c r="E81" s="97"/>
      <c r="F81" s="197" t="s">
        <v>1871</v>
      </c>
      <c r="G81" s="305" t="s">
        <v>1914</v>
      </c>
      <c r="H81" s="209" t="s">
        <v>819</v>
      </c>
      <c r="I81" s="37" t="s">
        <v>1358</v>
      </c>
    </row>
    <row r="82" spans="1:9" s="102" customFormat="1" ht="60">
      <c r="A82" s="100"/>
      <c r="B82" s="195" t="s">
        <v>403</v>
      </c>
      <c r="C82" s="385" t="s">
        <v>2889</v>
      </c>
      <c r="D82" s="97"/>
      <c r="E82" s="97"/>
      <c r="F82" s="195" t="s">
        <v>1805</v>
      </c>
      <c r="G82" s="305" t="s">
        <v>2739</v>
      </c>
      <c r="H82" s="209" t="s">
        <v>820</v>
      </c>
      <c r="I82" s="208" t="s">
        <v>1359</v>
      </c>
    </row>
    <row r="83" spans="1:9" s="102" customFormat="1" ht="60">
      <c r="A83" s="100"/>
      <c r="B83" s="195" t="s">
        <v>1311</v>
      </c>
      <c r="C83" s="385" t="s">
        <v>2889</v>
      </c>
      <c r="D83" s="97"/>
      <c r="E83" s="97"/>
      <c r="F83" s="195" t="s">
        <v>1806</v>
      </c>
      <c r="G83" s="305" t="s">
        <v>2747</v>
      </c>
      <c r="H83" s="263" t="s">
        <v>985</v>
      </c>
      <c r="I83" s="208" t="s">
        <v>1359</v>
      </c>
    </row>
    <row r="84" spans="1:9" s="102" customFormat="1" ht="60">
      <c r="A84" s="85"/>
      <c r="B84" s="109" t="s">
        <v>1312</v>
      </c>
      <c r="C84" s="92"/>
      <c r="D84" s="92">
        <f>SUM(D81:D83)</f>
        <v>0</v>
      </c>
      <c r="E84" s="92">
        <f>SUM(E81:E83)</f>
        <v>0</v>
      </c>
      <c r="F84" s="109" t="s">
        <v>1807</v>
      </c>
      <c r="G84" s="305" t="s">
        <v>1982</v>
      </c>
      <c r="H84" s="263" t="s">
        <v>986</v>
      </c>
      <c r="I84" s="208" t="s">
        <v>1354</v>
      </c>
    </row>
    <row r="85" spans="1:9" s="102" customFormat="1" ht="45">
      <c r="A85" s="100"/>
      <c r="B85" s="198" t="s">
        <v>404</v>
      </c>
      <c r="C85" s="92"/>
      <c r="D85" s="92">
        <f>D79+D84</f>
        <v>0</v>
      </c>
      <c r="E85" s="92">
        <f>E79+E84</f>
        <v>0</v>
      </c>
      <c r="F85" s="198" t="s">
        <v>2033</v>
      </c>
      <c r="G85" s="305" t="s">
        <v>1983</v>
      </c>
      <c r="H85" s="263" t="s">
        <v>821</v>
      </c>
      <c r="I85" s="208" t="s">
        <v>1354</v>
      </c>
    </row>
    <row r="86" spans="1:9" s="102" customFormat="1" ht="45">
      <c r="A86" s="100"/>
      <c r="B86" s="310" t="s">
        <v>405</v>
      </c>
      <c r="C86" s="92"/>
      <c r="D86" s="92">
        <f>D74+D85</f>
        <v>0</v>
      </c>
      <c r="E86" s="92">
        <f>E74+E85</f>
        <v>0</v>
      </c>
      <c r="F86" s="310" t="s">
        <v>2034</v>
      </c>
      <c r="G86" s="305" t="s">
        <v>1984</v>
      </c>
      <c r="H86" s="263" t="s">
        <v>822</v>
      </c>
      <c r="I86" s="208" t="s">
        <v>1360</v>
      </c>
    </row>
    <row r="87" spans="1:9" s="102" customFormat="1">
      <c r="A87" s="100"/>
      <c r="G87" s="307"/>
      <c r="I87" s="83"/>
    </row>
    <row r="88" spans="1:9" s="102" customFormat="1" ht="30">
      <c r="A88" s="100"/>
      <c r="B88" s="96" t="s">
        <v>2861</v>
      </c>
      <c r="C88" s="96"/>
      <c r="D88" s="376"/>
      <c r="E88" s="376"/>
      <c r="F88" s="96" t="s">
        <v>1696</v>
      </c>
      <c r="G88" s="377"/>
      <c r="H88" s="72"/>
      <c r="I88" s="72"/>
    </row>
    <row r="89" spans="1:9" s="102" customFormat="1" ht="45">
      <c r="A89" s="100"/>
      <c r="B89" s="170" t="s">
        <v>382</v>
      </c>
      <c r="C89" s="385" t="s">
        <v>2889</v>
      </c>
      <c r="D89" s="68"/>
      <c r="E89" s="68"/>
      <c r="F89" s="170" t="s">
        <v>2862</v>
      </c>
      <c r="G89" s="305" t="s">
        <v>1967</v>
      </c>
      <c r="H89" s="37" t="s">
        <v>797</v>
      </c>
      <c r="I89" s="203" t="s">
        <v>2863</v>
      </c>
    </row>
    <row r="90" spans="1:9" s="102" customFormat="1" ht="60">
      <c r="A90" s="100"/>
      <c r="B90" s="170" t="s">
        <v>383</v>
      </c>
      <c r="C90" s="385" t="s">
        <v>2889</v>
      </c>
      <c r="D90" s="68"/>
      <c r="E90" s="68"/>
      <c r="F90" s="170" t="s">
        <v>1790</v>
      </c>
      <c r="G90" s="305" t="s">
        <v>1968</v>
      </c>
      <c r="H90" s="37" t="s">
        <v>798</v>
      </c>
      <c r="I90" s="203" t="s">
        <v>2863</v>
      </c>
    </row>
    <row r="91" spans="1:9" s="102" customFormat="1" ht="45">
      <c r="A91" s="100"/>
      <c r="B91" s="170" t="s">
        <v>147</v>
      </c>
      <c r="C91" s="385" t="s">
        <v>2889</v>
      </c>
      <c r="D91" s="68"/>
      <c r="E91" s="68"/>
      <c r="F91" s="170" t="s">
        <v>1696</v>
      </c>
      <c r="G91" s="305" t="s">
        <v>2864</v>
      </c>
      <c r="H91" s="37" t="s">
        <v>2865</v>
      </c>
      <c r="I91" s="203" t="s">
        <v>981</v>
      </c>
    </row>
    <row r="92" spans="1:9" s="102" customFormat="1" ht="30">
      <c r="A92" s="100"/>
      <c r="B92" s="220" t="s">
        <v>2866</v>
      </c>
      <c r="C92" s="385" t="s">
        <v>2889</v>
      </c>
      <c r="D92" s="68"/>
      <c r="E92" s="68"/>
      <c r="F92" s="220" t="s">
        <v>2867</v>
      </c>
      <c r="G92" s="305" t="s">
        <v>2868</v>
      </c>
      <c r="H92" s="37" t="s">
        <v>2869</v>
      </c>
      <c r="I92" s="203" t="s">
        <v>981</v>
      </c>
    </row>
    <row r="93" spans="1:9" s="102" customFormat="1">
      <c r="A93" s="100"/>
      <c r="G93" s="307"/>
      <c r="I93" s="83"/>
    </row>
    <row r="94" spans="1:9" s="102" customFormat="1" ht="30">
      <c r="A94" s="100"/>
      <c r="B94" s="260" t="s">
        <v>406</v>
      </c>
      <c r="C94" s="260"/>
      <c r="D94" s="147"/>
      <c r="E94" s="147"/>
      <c r="F94" s="260" t="s">
        <v>1699</v>
      </c>
      <c r="G94" s="303"/>
      <c r="H94" s="284"/>
      <c r="I94" s="147"/>
    </row>
    <row r="95" spans="1:9" s="102" customFormat="1" ht="45">
      <c r="A95" s="100"/>
      <c r="B95" s="119" t="s">
        <v>407</v>
      </c>
      <c r="C95" s="385" t="s">
        <v>2889</v>
      </c>
      <c r="D95" s="83"/>
      <c r="E95" s="83"/>
      <c r="F95" s="119" t="s">
        <v>1808</v>
      </c>
      <c r="G95" s="305" t="s">
        <v>1985</v>
      </c>
      <c r="H95" s="263" t="s">
        <v>823</v>
      </c>
      <c r="I95" s="203" t="s">
        <v>1361</v>
      </c>
    </row>
    <row r="96" spans="1:9" s="102" customFormat="1" ht="45">
      <c r="A96" s="100"/>
      <c r="B96" s="119" t="s">
        <v>408</v>
      </c>
      <c r="C96" s="385" t="s">
        <v>2889</v>
      </c>
      <c r="D96" s="83"/>
      <c r="E96" s="83"/>
      <c r="F96" s="119" t="s">
        <v>1809</v>
      </c>
      <c r="G96" s="305" t="s">
        <v>1986</v>
      </c>
      <c r="H96" s="263" t="s">
        <v>824</v>
      </c>
      <c r="I96" s="203" t="s">
        <v>1361</v>
      </c>
    </row>
    <row r="97" spans="1:9" s="102" customFormat="1" ht="75">
      <c r="A97" s="100"/>
      <c r="B97" s="119" t="s">
        <v>409</v>
      </c>
      <c r="C97" s="385" t="s">
        <v>2889</v>
      </c>
      <c r="D97" s="83"/>
      <c r="E97" s="83"/>
      <c r="F97" s="119" t="s">
        <v>1810</v>
      </c>
      <c r="G97" s="305" t="s">
        <v>1987</v>
      </c>
      <c r="H97" s="263" t="s">
        <v>825</v>
      </c>
      <c r="I97" s="203" t="s">
        <v>1361</v>
      </c>
    </row>
    <row r="98" spans="1:9" s="102" customFormat="1" ht="45">
      <c r="A98" s="100"/>
      <c r="B98" s="119" t="s">
        <v>574</v>
      </c>
      <c r="C98" s="385" t="s">
        <v>2889</v>
      </c>
      <c r="D98" s="83"/>
      <c r="E98" s="83"/>
      <c r="F98" s="119" t="s">
        <v>1811</v>
      </c>
      <c r="G98" s="305" t="s">
        <v>1988</v>
      </c>
      <c r="H98" s="263" t="s">
        <v>826</v>
      </c>
      <c r="I98" s="203" t="s">
        <v>1362</v>
      </c>
    </row>
    <row r="99" spans="1:9" s="102" customFormat="1" ht="45">
      <c r="A99" s="100"/>
      <c r="B99" s="119" t="s">
        <v>410</v>
      </c>
      <c r="C99" s="385" t="s">
        <v>2889</v>
      </c>
      <c r="D99" s="83"/>
      <c r="E99" s="83"/>
      <c r="F99" s="119" t="s">
        <v>1812</v>
      </c>
      <c r="G99" s="305" t="s">
        <v>1989</v>
      </c>
      <c r="H99" s="263" t="s">
        <v>827</v>
      </c>
      <c r="I99" s="203" t="s">
        <v>1363</v>
      </c>
    </row>
    <row r="100" spans="1:9" s="102" customFormat="1" ht="45">
      <c r="A100" s="100"/>
      <c r="B100" s="121" t="s">
        <v>348</v>
      </c>
      <c r="C100" s="92"/>
      <c r="D100" s="92">
        <f>SUM(D95:D99)</f>
        <v>0</v>
      </c>
      <c r="E100" s="92">
        <f>SUM(E95:E99)</f>
        <v>0</v>
      </c>
      <c r="F100" s="121" t="s">
        <v>1813</v>
      </c>
      <c r="G100" s="305" t="s">
        <v>1990</v>
      </c>
      <c r="H100" s="263" t="s">
        <v>828</v>
      </c>
      <c r="I100" s="203" t="s">
        <v>1364</v>
      </c>
    </row>
    <row r="101" spans="1:9" s="102" customFormat="1">
      <c r="A101" s="100"/>
      <c r="G101" s="307"/>
      <c r="H101" s="263"/>
      <c r="I101" s="37"/>
    </row>
    <row r="102" spans="1:9" s="102" customFormat="1" ht="30">
      <c r="A102" s="100"/>
      <c r="B102" s="73" t="s">
        <v>393</v>
      </c>
      <c r="C102" s="73"/>
      <c r="D102" s="147"/>
      <c r="E102" s="147"/>
      <c r="F102" s="73" t="s">
        <v>1701</v>
      </c>
      <c r="G102" s="117"/>
      <c r="H102" s="284"/>
      <c r="I102" s="147"/>
    </row>
    <row r="103" spans="1:9" ht="30">
      <c r="B103" s="311" t="s">
        <v>575</v>
      </c>
      <c r="C103" s="311"/>
      <c r="D103" s="147"/>
      <c r="E103" s="147"/>
      <c r="F103" s="311" t="s">
        <v>2035</v>
      </c>
      <c r="G103" s="270"/>
      <c r="H103" s="284"/>
      <c r="I103" s="147"/>
    </row>
    <row r="104" spans="1:9" ht="60">
      <c r="B104" s="112" t="s">
        <v>2690</v>
      </c>
      <c r="C104" s="385" t="s">
        <v>2889</v>
      </c>
      <c r="D104" s="192"/>
      <c r="E104" s="192"/>
      <c r="F104" s="112" t="s">
        <v>2691</v>
      </c>
      <c r="G104" s="22" t="s">
        <v>2813</v>
      </c>
      <c r="H104" s="263" t="s">
        <v>2812</v>
      </c>
      <c r="I104" s="208" t="s">
        <v>1356</v>
      </c>
    </row>
    <row r="105" spans="1:9" ht="409.5">
      <c r="B105" s="327" t="s">
        <v>1307</v>
      </c>
      <c r="C105" s="385" t="s">
        <v>2889</v>
      </c>
      <c r="D105" s="156"/>
      <c r="E105" s="156"/>
      <c r="F105" s="328" t="s">
        <v>1872</v>
      </c>
      <c r="G105" s="22" t="s">
        <v>2760</v>
      </c>
      <c r="H105" s="263" t="s">
        <v>994</v>
      </c>
      <c r="I105" s="37" t="s">
        <v>1352</v>
      </c>
    </row>
    <row r="106" spans="1:9" ht="60">
      <c r="B106" s="257" t="s">
        <v>576</v>
      </c>
      <c r="C106" s="385" t="s">
        <v>2889</v>
      </c>
      <c r="D106" s="104"/>
      <c r="E106" s="104"/>
      <c r="F106" s="257" t="s">
        <v>1814</v>
      </c>
      <c r="G106" s="305" t="s">
        <v>1991</v>
      </c>
      <c r="H106" s="263" t="s">
        <v>829</v>
      </c>
      <c r="I106" s="208" t="s">
        <v>1353</v>
      </c>
    </row>
    <row r="107" spans="1:9" ht="60">
      <c r="B107" s="114" t="s">
        <v>394</v>
      </c>
      <c r="C107" s="92"/>
      <c r="D107" s="92">
        <f>SUM(D95:D99)</f>
        <v>0</v>
      </c>
      <c r="E107" s="92">
        <f>SUM(E95:E99)</f>
        <v>0</v>
      </c>
      <c r="F107" s="114" t="s">
        <v>2036</v>
      </c>
      <c r="G107" s="305" t="s">
        <v>1992</v>
      </c>
      <c r="H107" s="263" t="s">
        <v>830</v>
      </c>
      <c r="I107" s="208" t="s">
        <v>1354</v>
      </c>
    </row>
    <row r="108" spans="1:9" ht="30">
      <c r="B108" s="311" t="s">
        <v>1317</v>
      </c>
      <c r="C108" s="311"/>
      <c r="D108" s="147"/>
      <c r="E108" s="147"/>
      <c r="F108" s="311" t="s">
        <v>1815</v>
      </c>
      <c r="G108" s="270"/>
      <c r="H108" s="284"/>
      <c r="I108" s="147"/>
    </row>
    <row r="109" spans="1:9" ht="75">
      <c r="B109" s="312" t="s">
        <v>577</v>
      </c>
      <c r="C109" s="312"/>
      <c r="D109" s="147"/>
      <c r="E109" s="147"/>
      <c r="F109" s="312" t="s">
        <v>2037</v>
      </c>
      <c r="G109" s="290"/>
      <c r="H109" s="284"/>
      <c r="I109" s="147"/>
    </row>
    <row r="110" spans="1:9" ht="409.5">
      <c r="B110" s="313" t="s">
        <v>515</v>
      </c>
      <c r="C110" s="385" t="s">
        <v>2889</v>
      </c>
      <c r="D110" s="104"/>
      <c r="E110" s="104"/>
      <c r="F110" s="313" t="s">
        <v>1873</v>
      </c>
      <c r="G110" s="22" t="s">
        <v>2761</v>
      </c>
      <c r="H110" s="263" t="s">
        <v>990</v>
      </c>
      <c r="I110" s="208" t="s">
        <v>1355</v>
      </c>
    </row>
    <row r="111" spans="1:9" ht="75">
      <c r="B111" s="199" t="s">
        <v>514</v>
      </c>
      <c r="C111" s="385" t="s">
        <v>2889</v>
      </c>
      <c r="D111" s="97"/>
      <c r="E111" s="97"/>
      <c r="F111" s="115" t="s">
        <v>1870</v>
      </c>
      <c r="G111" s="305" t="s">
        <v>2740</v>
      </c>
      <c r="H111" s="263" t="s">
        <v>991</v>
      </c>
      <c r="I111" s="37" t="s">
        <v>1356</v>
      </c>
    </row>
    <row r="112" spans="1:9" ht="120">
      <c r="B112" s="148" t="s">
        <v>1318</v>
      </c>
      <c r="C112" s="92"/>
      <c r="D112" s="92">
        <f>SUM(D110:D111)</f>
        <v>0</v>
      </c>
      <c r="E112" s="92">
        <f>SUM(E110:E111)</f>
        <v>0</v>
      </c>
      <c r="F112" s="148" t="s">
        <v>1874</v>
      </c>
      <c r="G112" s="305" t="s">
        <v>2741</v>
      </c>
      <c r="H112" s="263" t="s">
        <v>1221</v>
      </c>
      <c r="I112" s="208" t="s">
        <v>1357</v>
      </c>
    </row>
    <row r="113" spans="1:9" ht="45">
      <c r="B113" s="212" t="s">
        <v>397</v>
      </c>
      <c r="C113" s="212"/>
      <c r="D113" s="147"/>
      <c r="E113" s="147"/>
      <c r="F113" s="212" t="s">
        <v>1816</v>
      </c>
      <c r="G113" s="290"/>
      <c r="H113" s="284"/>
      <c r="I113" s="147"/>
    </row>
    <row r="114" spans="1:9" ht="60">
      <c r="B114" s="199" t="s">
        <v>155</v>
      </c>
      <c r="C114" s="385" t="s">
        <v>2889</v>
      </c>
      <c r="D114" s="97"/>
      <c r="E114" s="97"/>
      <c r="F114" s="199" t="s">
        <v>1817</v>
      </c>
      <c r="G114" s="305" t="s">
        <v>1993</v>
      </c>
      <c r="H114" s="209" t="s">
        <v>831</v>
      </c>
      <c r="I114" s="208" t="s">
        <v>1356</v>
      </c>
    </row>
    <row r="115" spans="1:9" ht="30">
      <c r="B115" s="199" t="s">
        <v>346</v>
      </c>
      <c r="C115" s="385" t="s">
        <v>2889</v>
      </c>
      <c r="D115" s="97"/>
      <c r="E115" s="97"/>
      <c r="F115" s="199" t="s">
        <v>1875</v>
      </c>
      <c r="G115" s="305" t="s">
        <v>1915</v>
      </c>
      <c r="H115" s="209" t="s">
        <v>987</v>
      </c>
      <c r="I115" s="37" t="s">
        <v>1359</v>
      </c>
    </row>
    <row r="116" spans="1:9" ht="45">
      <c r="B116" s="199" t="s">
        <v>156</v>
      </c>
      <c r="C116" s="385" t="s">
        <v>2889</v>
      </c>
      <c r="D116" s="97"/>
      <c r="E116" s="97"/>
      <c r="F116" s="199" t="s">
        <v>1818</v>
      </c>
      <c r="G116" s="305" t="s">
        <v>1916</v>
      </c>
      <c r="H116" s="209" t="s">
        <v>832</v>
      </c>
      <c r="I116" s="208" t="s">
        <v>1359</v>
      </c>
    </row>
    <row r="117" spans="1:9" ht="75">
      <c r="B117" s="200" t="s">
        <v>398</v>
      </c>
      <c r="C117" s="92"/>
      <c r="D117" s="92">
        <f>SUM(D114:D116)</f>
        <v>0</v>
      </c>
      <c r="E117" s="92">
        <f>SUM(E114:E116)</f>
        <v>0</v>
      </c>
      <c r="F117" s="200" t="s">
        <v>1819</v>
      </c>
      <c r="G117" s="305" t="s">
        <v>1994</v>
      </c>
      <c r="H117" s="263" t="s">
        <v>833</v>
      </c>
      <c r="I117" s="208" t="s">
        <v>1354</v>
      </c>
    </row>
    <row r="118" spans="1:9" ht="60">
      <c r="B118" s="212" t="s">
        <v>399</v>
      </c>
      <c r="C118" s="212"/>
      <c r="D118" s="147"/>
      <c r="E118" s="147"/>
      <c r="F118" s="212" t="s">
        <v>2744</v>
      </c>
      <c r="G118" s="290"/>
      <c r="H118" s="284"/>
      <c r="I118" s="147"/>
    </row>
    <row r="119" spans="1:9" ht="105">
      <c r="B119" s="201" t="s">
        <v>1308</v>
      </c>
      <c r="C119" s="385" t="s">
        <v>2889</v>
      </c>
      <c r="D119" s="97"/>
      <c r="E119" s="97"/>
      <c r="F119" s="201" t="s">
        <v>1876</v>
      </c>
      <c r="G119" s="305" t="s">
        <v>2742</v>
      </c>
      <c r="H119" s="263" t="s">
        <v>834</v>
      </c>
      <c r="I119" s="208" t="s">
        <v>1359</v>
      </c>
    </row>
    <row r="120" spans="1:9" ht="75">
      <c r="B120" s="199" t="s">
        <v>154</v>
      </c>
      <c r="C120" s="385" t="s">
        <v>2889</v>
      </c>
      <c r="D120" s="97"/>
      <c r="E120" s="97"/>
      <c r="F120" s="199" t="s">
        <v>1820</v>
      </c>
      <c r="G120" s="305" t="s">
        <v>1995</v>
      </c>
      <c r="H120" s="209" t="s">
        <v>835</v>
      </c>
      <c r="I120" s="208" t="s">
        <v>1359</v>
      </c>
    </row>
    <row r="121" spans="1:9" ht="105">
      <c r="B121" s="199" t="s">
        <v>400</v>
      </c>
      <c r="C121" s="385" t="s">
        <v>2889</v>
      </c>
      <c r="D121" s="97"/>
      <c r="E121" s="97"/>
      <c r="F121" s="199" t="s">
        <v>1821</v>
      </c>
      <c r="G121" s="305" t="s">
        <v>2743</v>
      </c>
      <c r="H121" s="263" t="s">
        <v>836</v>
      </c>
      <c r="I121" s="208" t="s">
        <v>1359</v>
      </c>
    </row>
    <row r="122" spans="1:9" ht="45">
      <c r="B122" s="202" t="s">
        <v>403</v>
      </c>
      <c r="C122" s="385" t="s">
        <v>2889</v>
      </c>
      <c r="D122" s="97"/>
      <c r="E122" s="97"/>
      <c r="F122" s="202" t="s">
        <v>1805</v>
      </c>
      <c r="G122" s="305" t="s">
        <v>1917</v>
      </c>
      <c r="H122" s="209" t="s">
        <v>837</v>
      </c>
      <c r="I122" s="208" t="s">
        <v>1359</v>
      </c>
    </row>
    <row r="123" spans="1:9" ht="75">
      <c r="B123" s="313" t="s">
        <v>578</v>
      </c>
      <c r="C123" s="385" t="s">
        <v>2889</v>
      </c>
      <c r="D123" s="97"/>
      <c r="E123" s="97"/>
      <c r="F123" s="313" t="s">
        <v>2745</v>
      </c>
      <c r="G123" s="305" t="s">
        <v>1996</v>
      </c>
      <c r="H123" s="263" t="s">
        <v>838</v>
      </c>
      <c r="I123" s="208" t="s">
        <v>1365</v>
      </c>
    </row>
    <row r="124" spans="1:9" ht="45">
      <c r="B124" s="352" t="s">
        <v>2824</v>
      </c>
      <c r="C124" s="92"/>
      <c r="D124" s="92">
        <f>SUM(D119:D123)</f>
        <v>0</v>
      </c>
      <c r="E124" s="92">
        <f>SUM(E119:E123)</f>
        <v>0</v>
      </c>
      <c r="F124" s="148" t="s">
        <v>2746</v>
      </c>
      <c r="G124" s="305" t="s">
        <v>1997</v>
      </c>
      <c r="H124" s="263" t="s">
        <v>839</v>
      </c>
      <c r="I124" s="208" t="s">
        <v>1354</v>
      </c>
    </row>
    <row r="125" spans="1:9" ht="60">
      <c r="B125" s="150" t="s">
        <v>579</v>
      </c>
      <c r="C125" s="92"/>
      <c r="D125" s="92">
        <f>D112+D117+D124</f>
        <v>0</v>
      </c>
      <c r="E125" s="92">
        <f>E112+E117+E124</f>
        <v>0</v>
      </c>
      <c r="F125" s="150" t="s">
        <v>2038</v>
      </c>
      <c r="G125" s="305" t="s">
        <v>1998</v>
      </c>
      <c r="H125" s="263" t="s">
        <v>840</v>
      </c>
      <c r="I125" s="208" t="s">
        <v>1354</v>
      </c>
    </row>
    <row r="126" spans="1:9" ht="45">
      <c r="B126" s="121" t="s">
        <v>396</v>
      </c>
      <c r="C126" s="92"/>
      <c r="D126" s="92">
        <f>D107+D125</f>
        <v>0</v>
      </c>
      <c r="E126" s="92">
        <f>E107+E125</f>
        <v>0</v>
      </c>
      <c r="F126" s="121" t="s">
        <v>2039</v>
      </c>
      <c r="G126" s="305" t="s">
        <v>1999</v>
      </c>
      <c r="H126" s="263" t="s">
        <v>841</v>
      </c>
      <c r="I126" s="208" t="s">
        <v>1354</v>
      </c>
    </row>
    <row r="127" spans="1:9" s="102" customFormat="1">
      <c r="A127" s="100"/>
      <c r="G127" s="307"/>
      <c r="I127" s="83"/>
    </row>
    <row r="128" spans="1:9">
      <c r="B128" s="95" t="s">
        <v>214</v>
      </c>
      <c r="C128" s="95"/>
      <c r="D128" s="147"/>
      <c r="E128" s="147"/>
      <c r="F128" s="95" t="s">
        <v>1702</v>
      </c>
      <c r="G128" s="279"/>
      <c r="H128" s="284"/>
      <c r="I128" s="147"/>
    </row>
    <row r="129" spans="1:9">
      <c r="B129" s="213" t="s">
        <v>411</v>
      </c>
      <c r="C129" s="213"/>
      <c r="D129" s="147"/>
      <c r="E129" s="147"/>
      <c r="F129" s="213" t="s">
        <v>1822</v>
      </c>
      <c r="G129" s="279"/>
      <c r="H129" s="284"/>
      <c r="I129" s="147"/>
    </row>
    <row r="130" spans="1:9" ht="45">
      <c r="B130" s="257" t="s">
        <v>215</v>
      </c>
      <c r="C130" s="385" t="s">
        <v>2889</v>
      </c>
      <c r="D130" s="97"/>
      <c r="E130" s="97"/>
      <c r="F130" s="257" t="s">
        <v>1823</v>
      </c>
      <c r="G130" s="305" t="s">
        <v>2000</v>
      </c>
      <c r="H130" s="263" t="s">
        <v>842</v>
      </c>
      <c r="I130" s="203" t="s">
        <v>1366</v>
      </c>
    </row>
    <row r="131" spans="1:9" ht="45">
      <c r="B131" s="257" t="s">
        <v>711</v>
      </c>
      <c r="C131" s="385" t="s">
        <v>2889</v>
      </c>
      <c r="D131" s="97"/>
      <c r="E131" s="97"/>
      <c r="F131" s="257" t="s">
        <v>1877</v>
      </c>
      <c r="G131" s="305" t="s">
        <v>1918</v>
      </c>
      <c r="H131" s="263" t="s">
        <v>843</v>
      </c>
      <c r="I131" s="203" t="s">
        <v>1366</v>
      </c>
    </row>
    <row r="132" spans="1:9" ht="45">
      <c r="B132" s="257" t="s">
        <v>712</v>
      </c>
      <c r="C132" s="385" t="s">
        <v>2889</v>
      </c>
      <c r="D132" s="97"/>
      <c r="E132" s="97"/>
      <c r="F132" s="257" t="s">
        <v>1878</v>
      </c>
      <c r="G132" s="305" t="s">
        <v>1919</v>
      </c>
      <c r="H132" s="263" t="s">
        <v>844</v>
      </c>
      <c r="I132" s="37" t="s">
        <v>1366</v>
      </c>
    </row>
    <row r="133" spans="1:9" ht="45">
      <c r="B133" s="150" t="s">
        <v>412</v>
      </c>
      <c r="C133" s="92"/>
      <c r="D133" s="92">
        <f>SUM(D130:D132)</f>
        <v>0</v>
      </c>
      <c r="E133" s="92">
        <f>SUM(E130:E132)</f>
        <v>0</v>
      </c>
      <c r="F133" s="150" t="s">
        <v>1824</v>
      </c>
      <c r="G133" s="305" t="s">
        <v>2001</v>
      </c>
      <c r="H133" s="263" t="s">
        <v>845</v>
      </c>
      <c r="I133" s="203" t="s">
        <v>1367</v>
      </c>
    </row>
    <row r="134" spans="1:9">
      <c r="B134" s="213" t="s">
        <v>413</v>
      </c>
      <c r="C134" s="213"/>
      <c r="D134" s="147"/>
      <c r="E134" s="147"/>
      <c r="F134" s="213" t="s">
        <v>1825</v>
      </c>
      <c r="G134" s="279"/>
      <c r="H134" s="284"/>
      <c r="I134" s="147"/>
    </row>
    <row r="135" spans="1:9" ht="75">
      <c r="B135" s="257" t="s">
        <v>414</v>
      </c>
      <c r="C135" s="385" t="s">
        <v>2889</v>
      </c>
      <c r="D135" s="97"/>
      <c r="E135" s="97"/>
      <c r="F135" s="257" t="s">
        <v>1920</v>
      </c>
      <c r="G135" s="305" t="s">
        <v>1921</v>
      </c>
      <c r="H135" s="263" t="s">
        <v>846</v>
      </c>
      <c r="I135" s="203" t="s">
        <v>1366</v>
      </c>
    </row>
    <row r="136" spans="1:9" ht="75">
      <c r="B136" s="257" t="s">
        <v>415</v>
      </c>
      <c r="C136" s="385" t="s">
        <v>2889</v>
      </c>
      <c r="D136" s="97"/>
      <c r="E136" s="97"/>
      <c r="F136" s="257" t="s">
        <v>2748</v>
      </c>
      <c r="G136" s="305" t="s">
        <v>2749</v>
      </c>
      <c r="H136" s="263" t="s">
        <v>847</v>
      </c>
      <c r="I136" s="203" t="s">
        <v>1366</v>
      </c>
    </row>
    <row r="137" spans="1:9" ht="75">
      <c r="B137" s="257" t="s">
        <v>580</v>
      </c>
      <c r="C137" s="385" t="s">
        <v>2889</v>
      </c>
      <c r="D137" s="97"/>
      <c r="E137" s="97"/>
      <c r="F137" s="257" t="s">
        <v>1826</v>
      </c>
      <c r="G137" s="305" t="s">
        <v>2002</v>
      </c>
      <c r="H137" s="263" t="s">
        <v>848</v>
      </c>
      <c r="I137" s="203" t="s">
        <v>1366</v>
      </c>
    </row>
    <row r="138" spans="1:9" ht="45">
      <c r="B138" s="257" t="s">
        <v>581</v>
      </c>
      <c r="C138" s="385" t="s">
        <v>2889</v>
      </c>
      <c r="D138" s="97"/>
      <c r="E138" s="97"/>
      <c r="F138" s="257" t="s">
        <v>1827</v>
      </c>
      <c r="G138" s="305" t="s">
        <v>2003</v>
      </c>
      <c r="H138" s="263" t="s">
        <v>849</v>
      </c>
      <c r="I138" s="203" t="s">
        <v>1366</v>
      </c>
    </row>
    <row r="139" spans="1:9" ht="45">
      <c r="B139" s="150" t="s">
        <v>2871</v>
      </c>
      <c r="C139" s="92"/>
      <c r="D139" s="92">
        <f>SUM(D135:D138)</f>
        <v>0</v>
      </c>
      <c r="E139" s="92">
        <f>SUM(E135:E138)</f>
        <v>0</v>
      </c>
      <c r="F139" s="150" t="s">
        <v>1879</v>
      </c>
      <c r="G139" s="305" t="s">
        <v>2004</v>
      </c>
      <c r="H139" s="263" t="s">
        <v>850</v>
      </c>
      <c r="I139" s="203" t="s">
        <v>1367</v>
      </c>
    </row>
    <row r="140" spans="1:9" ht="45">
      <c r="B140" s="170" t="s">
        <v>1309</v>
      </c>
      <c r="C140" s="385" t="s">
        <v>2889</v>
      </c>
      <c r="D140" s="97"/>
      <c r="E140" s="97"/>
      <c r="F140" s="170" t="s">
        <v>1828</v>
      </c>
      <c r="G140" s="305" t="s">
        <v>2005</v>
      </c>
      <c r="H140" s="263" t="s">
        <v>851</v>
      </c>
      <c r="I140" s="203" t="s">
        <v>981</v>
      </c>
    </row>
    <row r="141" spans="1:9" ht="45">
      <c r="B141" s="220" t="s">
        <v>216</v>
      </c>
      <c r="C141" s="92"/>
      <c r="D141" s="92">
        <f>D133+D139+D140</f>
        <v>0</v>
      </c>
      <c r="E141" s="92">
        <f>E133+E139+E140</f>
        <v>0</v>
      </c>
      <c r="F141" s="220" t="s">
        <v>1829</v>
      </c>
      <c r="G141" s="305" t="s">
        <v>2006</v>
      </c>
      <c r="H141" s="263" t="s">
        <v>852</v>
      </c>
      <c r="I141" s="203" t="s">
        <v>1368</v>
      </c>
    </row>
    <row r="142" spans="1:9" s="102" customFormat="1">
      <c r="A142" s="100"/>
      <c r="G142" s="307"/>
      <c r="I142" s="83"/>
    </row>
    <row r="143" spans="1:9" s="133" customFormat="1" ht="30">
      <c r="A143" s="173"/>
      <c r="B143" s="487" t="s">
        <v>3019</v>
      </c>
      <c r="C143" s="433"/>
      <c r="D143" s="434"/>
      <c r="E143" s="434"/>
      <c r="F143" s="433" t="s">
        <v>3010</v>
      </c>
      <c r="G143" s="279"/>
      <c r="H143" s="457"/>
      <c r="I143" s="456"/>
    </row>
    <row r="144" spans="1:9" s="102" customFormat="1" ht="30">
      <c r="A144" s="100"/>
      <c r="B144" s="314" t="s">
        <v>416</v>
      </c>
      <c r="C144" s="314"/>
      <c r="D144" s="147"/>
      <c r="E144" s="147"/>
      <c r="F144" s="458" t="s">
        <v>1830</v>
      </c>
      <c r="G144" s="304"/>
      <c r="H144" s="284"/>
      <c r="I144" s="147"/>
    </row>
    <row r="145" spans="1:10" s="102" customFormat="1" ht="60">
      <c r="A145" s="100"/>
      <c r="B145" s="315" t="s">
        <v>368</v>
      </c>
      <c r="C145" s="385" t="s">
        <v>2890</v>
      </c>
      <c r="D145" s="83"/>
      <c r="E145" s="83"/>
      <c r="F145" s="315" t="s">
        <v>1831</v>
      </c>
      <c r="G145" s="305" t="s">
        <v>2007</v>
      </c>
      <c r="H145" s="263" t="s">
        <v>853</v>
      </c>
      <c r="I145" s="203" t="s">
        <v>1369</v>
      </c>
    </row>
    <row r="146" spans="1:10" s="102" customFormat="1" ht="165">
      <c r="A146" s="100"/>
      <c r="B146" s="315" t="s">
        <v>367</v>
      </c>
      <c r="C146" s="385" t="s">
        <v>2890</v>
      </c>
      <c r="D146" s="83"/>
      <c r="E146" s="83"/>
      <c r="F146" s="315" t="s">
        <v>1832</v>
      </c>
      <c r="G146" s="305" t="s">
        <v>2008</v>
      </c>
      <c r="H146" s="263" t="s">
        <v>854</v>
      </c>
      <c r="I146" s="203" t="s">
        <v>1370</v>
      </c>
    </row>
    <row r="147" spans="1:10" s="102" customFormat="1" ht="75">
      <c r="A147" s="100"/>
      <c r="B147" s="315" t="s">
        <v>516</v>
      </c>
      <c r="C147" s="385" t="s">
        <v>2890</v>
      </c>
      <c r="D147" s="83"/>
      <c r="E147" s="83"/>
      <c r="F147" s="315" t="s">
        <v>1880</v>
      </c>
      <c r="G147" s="305" t="s">
        <v>1923</v>
      </c>
      <c r="H147" s="263" t="s">
        <v>1922</v>
      </c>
      <c r="I147" s="409" t="s">
        <v>1371</v>
      </c>
    </row>
    <row r="148" spans="1:10" s="173" customFormat="1" ht="60">
      <c r="B148" s="489" t="s">
        <v>2906</v>
      </c>
      <c r="C148" s="459" t="s">
        <v>2890</v>
      </c>
      <c r="D148" s="68"/>
      <c r="E148" s="340"/>
      <c r="F148" s="317" t="s">
        <v>2915</v>
      </c>
      <c r="G148" s="22" t="s">
        <v>2959</v>
      </c>
      <c r="H148" s="37" t="s">
        <v>2907</v>
      </c>
      <c r="I148" s="263" t="s">
        <v>2908</v>
      </c>
      <c r="J148" s="408"/>
    </row>
    <row r="149" spans="1:10" s="102" customFormat="1" ht="45">
      <c r="A149" s="100"/>
      <c r="B149" s="315" t="s">
        <v>417</v>
      </c>
      <c r="C149" s="385" t="s">
        <v>2890</v>
      </c>
      <c r="D149" s="83"/>
      <c r="E149" s="83"/>
      <c r="F149" s="315" t="s">
        <v>1833</v>
      </c>
      <c r="G149" s="305" t="s">
        <v>2009</v>
      </c>
      <c r="H149" s="263" t="s">
        <v>855</v>
      </c>
      <c r="I149" s="410" t="s">
        <v>1372</v>
      </c>
    </row>
    <row r="150" spans="1:10" s="133" customFormat="1" ht="45">
      <c r="A150" s="173"/>
      <c r="B150" s="489" t="s">
        <v>3051</v>
      </c>
      <c r="C150" s="78"/>
      <c r="D150" s="78">
        <f>SUM(D142:D149)</f>
        <v>0</v>
      </c>
      <c r="E150" s="78">
        <f>SUM(E142:E149)</f>
        <v>0</v>
      </c>
      <c r="F150" s="334" t="s">
        <v>3020</v>
      </c>
      <c r="G150" s="286" t="s">
        <v>3021</v>
      </c>
      <c r="H150" s="17" t="s">
        <v>3022</v>
      </c>
      <c r="I150" s="203" t="s">
        <v>1313</v>
      </c>
    </row>
    <row r="151" spans="1:10" s="102" customFormat="1">
      <c r="A151" s="100"/>
      <c r="B151" s="314" t="s">
        <v>418</v>
      </c>
      <c r="C151" s="314"/>
      <c r="D151" s="147"/>
      <c r="E151" s="147"/>
      <c r="F151" s="314" t="s">
        <v>1834</v>
      </c>
      <c r="G151" s="304"/>
      <c r="H151" s="284"/>
      <c r="I151" s="147"/>
    </row>
    <row r="152" spans="1:10" s="102" customFormat="1" ht="45">
      <c r="A152" s="100"/>
      <c r="B152" s="315" t="s">
        <v>419</v>
      </c>
      <c r="C152" s="385" t="s">
        <v>2890</v>
      </c>
      <c r="D152" s="83"/>
      <c r="E152" s="83"/>
      <c r="F152" s="315" t="s">
        <v>1835</v>
      </c>
      <c r="G152" s="305" t="s">
        <v>2010</v>
      </c>
      <c r="H152" s="263" t="s">
        <v>856</v>
      </c>
      <c r="I152" s="203" t="s">
        <v>1372</v>
      </c>
    </row>
    <row r="153" spans="1:10" s="133" customFormat="1" ht="30">
      <c r="A153" s="173"/>
      <c r="B153" s="488" t="s">
        <v>3052</v>
      </c>
      <c r="C153" s="78"/>
      <c r="D153" s="78">
        <f>SUM(D148:D152)</f>
        <v>0</v>
      </c>
      <c r="E153" s="78">
        <f>SUM(E148:E152)</f>
        <v>0</v>
      </c>
      <c r="F153" s="292" t="s">
        <v>3023</v>
      </c>
      <c r="G153" s="286" t="s">
        <v>3025</v>
      </c>
      <c r="H153" s="17" t="s">
        <v>3027</v>
      </c>
      <c r="I153" s="203" t="s">
        <v>1372</v>
      </c>
    </row>
    <row r="154" spans="1:10" s="133" customFormat="1" ht="45">
      <c r="A154" s="173"/>
      <c r="B154" s="488" t="s">
        <v>3053</v>
      </c>
      <c r="C154" s="78"/>
      <c r="D154" s="78">
        <f>D153+D146</f>
        <v>0</v>
      </c>
      <c r="E154" s="78">
        <f>E153+E146</f>
        <v>0</v>
      </c>
      <c r="F154" s="292" t="s">
        <v>3024</v>
      </c>
      <c r="G154" s="286" t="s">
        <v>3026</v>
      </c>
      <c r="H154" s="17" t="s">
        <v>3028</v>
      </c>
      <c r="I154" s="203" t="s">
        <v>1373</v>
      </c>
    </row>
    <row r="155" spans="1:10" s="102" customFormat="1">
      <c r="A155" s="100"/>
      <c r="G155" s="307"/>
      <c r="H155" s="263"/>
      <c r="I155" s="37"/>
    </row>
    <row r="156" spans="1:10" s="102" customFormat="1" ht="30">
      <c r="A156" s="100"/>
      <c r="B156" s="316" t="s">
        <v>420</v>
      </c>
      <c r="C156" s="316"/>
      <c r="D156" s="147"/>
      <c r="E156" s="147"/>
      <c r="F156" s="316" t="s">
        <v>1836</v>
      </c>
      <c r="G156" s="304"/>
      <c r="H156" s="284"/>
      <c r="I156" s="147"/>
    </row>
    <row r="157" spans="1:10" s="102" customFormat="1" ht="60">
      <c r="A157" s="100"/>
      <c r="B157" s="108" t="s">
        <v>421</v>
      </c>
      <c r="C157" s="108"/>
      <c r="D157" s="147"/>
      <c r="E157" s="147"/>
      <c r="F157" s="108" t="s">
        <v>2040</v>
      </c>
      <c r="G157" s="304"/>
      <c r="H157" s="284"/>
      <c r="I157" s="147"/>
    </row>
    <row r="158" spans="1:10" s="102" customFormat="1" ht="90">
      <c r="A158" s="100"/>
      <c r="B158" s="317" t="s">
        <v>347</v>
      </c>
      <c r="C158" s="385" t="s">
        <v>2890</v>
      </c>
      <c r="D158" s="83"/>
      <c r="E158" s="83"/>
      <c r="F158" s="317" t="s">
        <v>1837</v>
      </c>
      <c r="G158" s="305" t="s">
        <v>1924</v>
      </c>
      <c r="H158" s="263" t="s">
        <v>857</v>
      </c>
      <c r="I158" s="203" t="s">
        <v>1374</v>
      </c>
    </row>
    <row r="159" spans="1:10" s="102" customFormat="1" ht="105">
      <c r="A159" s="100"/>
      <c r="B159" s="317" t="s">
        <v>422</v>
      </c>
      <c r="C159" s="385" t="s">
        <v>2890</v>
      </c>
      <c r="D159" s="83"/>
      <c r="E159" s="83"/>
      <c r="F159" s="317" t="s">
        <v>1838</v>
      </c>
      <c r="G159" s="305" t="s">
        <v>2750</v>
      </c>
      <c r="H159" s="263" t="s">
        <v>858</v>
      </c>
      <c r="I159" s="203" t="s">
        <v>1374</v>
      </c>
    </row>
    <row r="160" spans="1:10" s="102" customFormat="1" ht="60">
      <c r="A160" s="100"/>
      <c r="B160" s="317" t="s">
        <v>1319</v>
      </c>
      <c r="C160" s="385" t="s">
        <v>2890</v>
      </c>
      <c r="D160" s="83"/>
      <c r="E160" s="83"/>
      <c r="F160" s="317" t="s">
        <v>1839</v>
      </c>
      <c r="G160" s="305" t="s">
        <v>2751</v>
      </c>
      <c r="H160" s="209" t="s">
        <v>859</v>
      </c>
      <c r="I160" s="203" t="s">
        <v>1374</v>
      </c>
    </row>
    <row r="161" spans="1:9" s="102" customFormat="1" ht="90">
      <c r="A161" s="100"/>
      <c r="B161" s="110" t="s">
        <v>423</v>
      </c>
      <c r="C161" s="92"/>
      <c r="D161" s="92">
        <f>SUM(D158:D160)</f>
        <v>0</v>
      </c>
      <c r="E161" s="92">
        <f>SUM(E158:E160)</f>
        <v>0</v>
      </c>
      <c r="F161" s="110" t="s">
        <v>2041</v>
      </c>
      <c r="G161" s="305" t="s">
        <v>2011</v>
      </c>
      <c r="H161" s="263" t="s">
        <v>860</v>
      </c>
      <c r="I161" s="203" t="s">
        <v>1375</v>
      </c>
    </row>
    <row r="162" spans="1:9" s="102" customFormat="1" ht="60">
      <c r="A162" s="100"/>
      <c r="B162" s="108" t="s">
        <v>424</v>
      </c>
      <c r="C162" s="108"/>
      <c r="D162" s="147"/>
      <c r="E162" s="147"/>
      <c r="F162" s="108" t="s">
        <v>2042</v>
      </c>
      <c r="G162" s="304"/>
      <c r="H162" s="284"/>
      <c r="I162" s="147"/>
    </row>
    <row r="163" spans="1:9" s="102" customFormat="1" ht="90">
      <c r="A163" s="100"/>
      <c r="B163" s="317" t="s">
        <v>347</v>
      </c>
      <c r="C163" s="385" t="s">
        <v>2890</v>
      </c>
      <c r="D163" s="83"/>
      <c r="E163" s="83"/>
      <c r="F163" s="317" t="s">
        <v>1837</v>
      </c>
      <c r="G163" s="305" t="s">
        <v>1925</v>
      </c>
      <c r="H163" s="263" t="s">
        <v>861</v>
      </c>
      <c r="I163" s="203" t="s">
        <v>1374</v>
      </c>
    </row>
    <row r="164" spans="1:9" s="102" customFormat="1" ht="105">
      <c r="A164" s="100"/>
      <c r="B164" s="120" t="s">
        <v>422</v>
      </c>
      <c r="C164" s="385" t="s">
        <v>2890</v>
      </c>
      <c r="D164" s="83"/>
      <c r="E164" s="83"/>
      <c r="F164" s="120" t="s">
        <v>1838</v>
      </c>
      <c r="G164" s="305" t="s">
        <v>1926</v>
      </c>
      <c r="H164" s="263" t="s">
        <v>862</v>
      </c>
      <c r="I164" s="203" t="s">
        <v>1374</v>
      </c>
    </row>
    <row r="165" spans="1:9" s="102" customFormat="1" ht="60">
      <c r="A165" s="100"/>
      <c r="B165" s="317" t="s">
        <v>1320</v>
      </c>
      <c r="C165" s="385" t="s">
        <v>2890</v>
      </c>
      <c r="D165" s="83"/>
      <c r="E165" s="83"/>
      <c r="F165" s="317" t="s">
        <v>1881</v>
      </c>
      <c r="G165" s="305" t="s">
        <v>1927</v>
      </c>
      <c r="H165" s="263" t="s">
        <v>863</v>
      </c>
      <c r="I165" s="203" t="s">
        <v>1374</v>
      </c>
    </row>
    <row r="166" spans="1:9" s="102" customFormat="1" ht="90">
      <c r="A166" s="100"/>
      <c r="B166" s="110" t="s">
        <v>425</v>
      </c>
      <c r="C166" s="92"/>
      <c r="D166" s="92">
        <f>SUM(D163:D165)</f>
        <v>0</v>
      </c>
      <c r="E166" s="92">
        <f>SUM(E163:E165)</f>
        <v>0</v>
      </c>
      <c r="F166" s="110" t="s">
        <v>1840</v>
      </c>
      <c r="G166" s="305" t="s">
        <v>2012</v>
      </c>
      <c r="H166" s="263" t="s">
        <v>864</v>
      </c>
      <c r="I166" s="203" t="s">
        <v>1375</v>
      </c>
    </row>
    <row r="167" spans="1:9" s="102" customFormat="1" ht="240">
      <c r="A167" s="100"/>
      <c r="B167" s="170" t="s">
        <v>517</v>
      </c>
      <c r="C167" s="385" t="s">
        <v>2890</v>
      </c>
      <c r="D167" s="83"/>
      <c r="E167" s="83"/>
      <c r="F167" s="170" t="s">
        <v>1882</v>
      </c>
      <c r="G167" s="305" t="s">
        <v>1928</v>
      </c>
      <c r="H167" s="263" t="s">
        <v>988</v>
      </c>
      <c r="I167" s="207" t="s">
        <v>1366</v>
      </c>
    </row>
    <row r="168" spans="1:9" s="102" customFormat="1" ht="240">
      <c r="A168" s="100"/>
      <c r="B168" s="170" t="s">
        <v>518</v>
      </c>
      <c r="C168" s="385" t="s">
        <v>2890</v>
      </c>
      <c r="D168" s="83"/>
      <c r="E168" s="83"/>
      <c r="F168" s="170" t="s">
        <v>1883</v>
      </c>
      <c r="G168" s="305" t="s">
        <v>1929</v>
      </c>
      <c r="H168" s="263" t="s">
        <v>989</v>
      </c>
      <c r="I168" s="207" t="s">
        <v>1366</v>
      </c>
    </row>
    <row r="169" spans="1:9" s="102" customFormat="1" ht="45">
      <c r="A169" s="100"/>
      <c r="B169" s="170" t="s">
        <v>519</v>
      </c>
      <c r="C169" s="385" t="s">
        <v>2890</v>
      </c>
      <c r="D169" s="83"/>
      <c r="E169" s="83"/>
      <c r="F169" s="170" t="s">
        <v>1884</v>
      </c>
      <c r="G169" s="305" t="s">
        <v>1940</v>
      </c>
      <c r="H169" s="263" t="s">
        <v>865</v>
      </c>
      <c r="I169" s="203" t="s">
        <v>1374</v>
      </c>
    </row>
    <row r="170" spans="1:9" s="102" customFormat="1" ht="45">
      <c r="A170" s="100"/>
      <c r="B170" s="297" t="s">
        <v>426</v>
      </c>
      <c r="C170" s="92"/>
      <c r="D170" s="92">
        <f>D161+D166+D167+D168+D169</f>
        <v>0</v>
      </c>
      <c r="E170" s="92">
        <f>E161+E166+E167+E168+E169</f>
        <v>0</v>
      </c>
      <c r="F170" s="297" t="s">
        <v>1841</v>
      </c>
      <c r="G170" s="305" t="s">
        <v>2013</v>
      </c>
      <c r="H170" s="263" t="s">
        <v>866</v>
      </c>
      <c r="I170" s="203" t="s">
        <v>1375</v>
      </c>
    </row>
    <row r="171" spans="1:9" s="102" customFormat="1">
      <c r="A171" s="100"/>
      <c r="G171" s="307"/>
      <c r="I171" s="83"/>
    </row>
    <row r="172" spans="1:9" s="102" customFormat="1" ht="30">
      <c r="A172" s="100"/>
      <c r="B172" s="96" t="s">
        <v>427</v>
      </c>
      <c r="C172" s="96"/>
      <c r="D172" s="147"/>
      <c r="E172" s="147"/>
      <c r="F172" s="96" t="s">
        <v>2043</v>
      </c>
      <c r="G172" s="279"/>
      <c r="H172" s="284"/>
      <c r="I172" s="147"/>
    </row>
    <row r="173" spans="1:9" s="102" customFormat="1" ht="30">
      <c r="A173" s="100"/>
      <c r="B173" s="211" t="s">
        <v>428</v>
      </c>
      <c r="C173" s="211"/>
      <c r="D173" s="147"/>
      <c r="E173" s="147"/>
      <c r="F173" s="211" t="s">
        <v>2044</v>
      </c>
      <c r="G173" s="290"/>
      <c r="H173" s="284"/>
      <c r="I173" s="147"/>
    </row>
    <row r="174" spans="1:9" ht="75">
      <c r="B174" s="318" t="s">
        <v>2692</v>
      </c>
      <c r="C174" s="385" t="s">
        <v>2890</v>
      </c>
      <c r="D174" s="192"/>
      <c r="E174" s="192"/>
      <c r="F174" s="353" t="s">
        <v>2693</v>
      </c>
      <c r="G174" s="22" t="s">
        <v>2752</v>
      </c>
      <c r="H174" s="263" t="s">
        <v>2694</v>
      </c>
      <c r="I174" s="208" t="s">
        <v>1379</v>
      </c>
    </row>
    <row r="175" spans="1:9" s="102" customFormat="1" ht="409.5">
      <c r="A175" s="100"/>
      <c r="B175" s="318" t="s">
        <v>1314</v>
      </c>
      <c r="C175" s="385" t="s">
        <v>2890</v>
      </c>
      <c r="D175" s="83"/>
      <c r="E175" s="83"/>
      <c r="F175" s="318" t="s">
        <v>1885</v>
      </c>
      <c r="G175" s="22" t="s">
        <v>2762</v>
      </c>
      <c r="H175" s="263" t="s">
        <v>995</v>
      </c>
      <c r="I175" s="203" t="s">
        <v>1376</v>
      </c>
    </row>
    <row r="176" spans="1:9" s="102" customFormat="1" ht="60">
      <c r="A176" s="100"/>
      <c r="B176" s="318" t="s">
        <v>582</v>
      </c>
      <c r="C176" s="385" t="s">
        <v>2890</v>
      </c>
      <c r="D176" s="83"/>
      <c r="E176" s="83"/>
      <c r="F176" s="318" t="s">
        <v>1842</v>
      </c>
      <c r="G176" s="305" t="s">
        <v>2014</v>
      </c>
      <c r="H176" s="263" t="s">
        <v>867</v>
      </c>
      <c r="I176" s="203" t="s">
        <v>1336</v>
      </c>
    </row>
    <row r="177" spans="1:9" s="102" customFormat="1" ht="60">
      <c r="A177" s="100"/>
      <c r="B177" s="319" t="s">
        <v>429</v>
      </c>
      <c r="C177" s="92"/>
      <c r="D177" s="92">
        <f>SUM(D175:D176)</f>
        <v>0</v>
      </c>
      <c r="E177" s="92">
        <f>SUM(E175:E176)</f>
        <v>0</v>
      </c>
      <c r="F177" s="319" t="s">
        <v>2045</v>
      </c>
      <c r="G177" s="305" t="s">
        <v>2015</v>
      </c>
      <c r="H177" s="263" t="s">
        <v>868</v>
      </c>
      <c r="I177" s="203" t="s">
        <v>1377</v>
      </c>
    </row>
    <row r="178" spans="1:9" s="102" customFormat="1" ht="30">
      <c r="A178" s="100"/>
      <c r="B178" s="211" t="s">
        <v>430</v>
      </c>
      <c r="C178" s="211"/>
      <c r="D178" s="147"/>
      <c r="E178" s="147"/>
      <c r="F178" s="211" t="s">
        <v>1843</v>
      </c>
      <c r="G178" s="290"/>
      <c r="H178" s="284"/>
      <c r="I178" s="147"/>
    </row>
    <row r="179" spans="1:9" s="102" customFormat="1" ht="409.5">
      <c r="A179" s="100"/>
      <c r="B179" s="257" t="s">
        <v>520</v>
      </c>
      <c r="C179" s="385" t="s">
        <v>2890</v>
      </c>
      <c r="D179" s="83"/>
      <c r="E179" s="83"/>
      <c r="F179" s="257" t="s">
        <v>1886</v>
      </c>
      <c r="G179" s="22" t="s">
        <v>2763</v>
      </c>
      <c r="H179" s="263" t="s">
        <v>996</v>
      </c>
      <c r="I179" s="203" t="s">
        <v>1378</v>
      </c>
    </row>
    <row r="180" spans="1:9" s="102" customFormat="1" ht="75">
      <c r="A180" s="85"/>
      <c r="B180" s="107" t="s">
        <v>723</v>
      </c>
      <c r="C180" s="385" t="s">
        <v>2890</v>
      </c>
      <c r="D180" s="83"/>
      <c r="E180" s="83"/>
      <c r="F180" s="107" t="s">
        <v>1887</v>
      </c>
      <c r="G180" s="305" t="s">
        <v>1930</v>
      </c>
      <c r="H180" s="263" t="s">
        <v>997</v>
      </c>
      <c r="I180" s="207" t="s">
        <v>1379</v>
      </c>
    </row>
    <row r="181" spans="1:9" s="102" customFormat="1" ht="75">
      <c r="A181" s="100"/>
      <c r="B181" s="150" t="s">
        <v>431</v>
      </c>
      <c r="C181" s="92"/>
      <c r="D181" s="92">
        <f>SUM(D175:D176)</f>
        <v>0</v>
      </c>
      <c r="E181" s="92">
        <f>SUM(E175:E176)</f>
        <v>0</v>
      </c>
      <c r="F181" s="150" t="s">
        <v>2046</v>
      </c>
      <c r="G181" s="305" t="s">
        <v>2016</v>
      </c>
      <c r="H181" s="263" t="s">
        <v>1222</v>
      </c>
      <c r="I181" s="203" t="s">
        <v>1377</v>
      </c>
    </row>
    <row r="182" spans="1:9" s="102" customFormat="1" ht="45">
      <c r="A182" s="100"/>
      <c r="B182" s="211" t="s">
        <v>583</v>
      </c>
      <c r="C182" s="211"/>
      <c r="D182" s="147"/>
      <c r="E182" s="147"/>
      <c r="F182" s="211" t="s">
        <v>1844</v>
      </c>
      <c r="G182" s="290"/>
      <c r="H182" s="284"/>
      <c r="I182" s="147"/>
    </row>
    <row r="183" spans="1:9" s="102" customFormat="1" ht="60">
      <c r="A183" s="100"/>
      <c r="B183" s="257" t="s">
        <v>312</v>
      </c>
      <c r="C183" s="385" t="s">
        <v>2890</v>
      </c>
      <c r="D183" s="83"/>
      <c r="E183" s="83"/>
      <c r="F183" s="257" t="s">
        <v>1845</v>
      </c>
      <c r="G183" s="305" t="s">
        <v>2753</v>
      </c>
      <c r="H183" s="209" t="s">
        <v>870</v>
      </c>
      <c r="I183" s="203" t="s">
        <v>1379</v>
      </c>
    </row>
    <row r="184" spans="1:9" s="102" customFormat="1" ht="60">
      <c r="A184" s="100"/>
      <c r="B184" s="257" t="s">
        <v>345</v>
      </c>
      <c r="C184" s="385" t="s">
        <v>2890</v>
      </c>
      <c r="D184" s="83"/>
      <c r="E184" s="83"/>
      <c r="F184" s="257" t="s">
        <v>1846</v>
      </c>
      <c r="G184" s="305" t="s">
        <v>1946</v>
      </c>
      <c r="H184" s="209" t="s">
        <v>869</v>
      </c>
      <c r="I184" s="203" t="s">
        <v>1379</v>
      </c>
    </row>
    <row r="185" spans="1:9" s="102" customFormat="1" ht="60">
      <c r="A185" s="100"/>
      <c r="B185" s="257" t="s">
        <v>1219</v>
      </c>
      <c r="C185" s="385" t="s">
        <v>2890</v>
      </c>
      <c r="D185" s="83"/>
      <c r="E185" s="83"/>
      <c r="F185" s="257" t="s">
        <v>1847</v>
      </c>
      <c r="G185" s="305" t="s">
        <v>1948</v>
      </c>
      <c r="H185" s="209" t="s">
        <v>871</v>
      </c>
      <c r="I185" s="203" t="s">
        <v>1379</v>
      </c>
    </row>
    <row r="186" spans="1:9" s="102" customFormat="1" ht="75">
      <c r="A186" s="100"/>
      <c r="B186" s="257" t="s">
        <v>447</v>
      </c>
      <c r="C186" s="385" t="s">
        <v>2890</v>
      </c>
      <c r="D186" s="83"/>
      <c r="E186" s="83"/>
      <c r="F186" s="257" t="s">
        <v>1848</v>
      </c>
      <c r="G186" s="305" t="s">
        <v>1931</v>
      </c>
      <c r="H186" s="209" t="s">
        <v>872</v>
      </c>
      <c r="I186" s="203" t="s">
        <v>1379</v>
      </c>
    </row>
    <row r="187" spans="1:9" s="102" customFormat="1" ht="60">
      <c r="A187" s="100"/>
      <c r="B187" s="257" t="s">
        <v>432</v>
      </c>
      <c r="C187" s="385" t="s">
        <v>2890</v>
      </c>
      <c r="D187" s="83"/>
      <c r="E187" s="83"/>
      <c r="F187" s="257" t="s">
        <v>1849</v>
      </c>
      <c r="G187" s="305" t="s">
        <v>2017</v>
      </c>
      <c r="H187" s="263" t="s">
        <v>873</v>
      </c>
      <c r="I187" s="203" t="s">
        <v>1336</v>
      </c>
    </row>
    <row r="188" spans="1:9" s="102" customFormat="1" ht="60">
      <c r="A188" s="100"/>
      <c r="B188" s="150" t="s">
        <v>433</v>
      </c>
      <c r="C188" s="92"/>
      <c r="D188" s="92">
        <f>SUM(D183:D187)</f>
        <v>0</v>
      </c>
      <c r="E188" s="92">
        <f>SUM(E183:E187)</f>
        <v>0</v>
      </c>
      <c r="F188" s="150" t="s">
        <v>1850</v>
      </c>
      <c r="G188" s="305" t="s">
        <v>2018</v>
      </c>
      <c r="H188" s="263" t="s">
        <v>874</v>
      </c>
      <c r="I188" s="203" t="s">
        <v>1377</v>
      </c>
    </row>
    <row r="189" spans="1:9" s="102" customFormat="1" ht="30">
      <c r="A189" s="100"/>
      <c r="B189" s="320" t="s">
        <v>1315</v>
      </c>
      <c r="C189" s="385" t="s">
        <v>2890</v>
      </c>
      <c r="D189" s="98"/>
      <c r="E189" s="98"/>
      <c r="F189" s="320" t="s">
        <v>1843</v>
      </c>
      <c r="G189" s="305" t="s">
        <v>1932</v>
      </c>
      <c r="H189" s="263" t="s">
        <v>875</v>
      </c>
      <c r="I189" s="203" t="s">
        <v>1377</v>
      </c>
    </row>
    <row r="190" spans="1:9" s="102" customFormat="1" ht="45">
      <c r="A190" s="100"/>
      <c r="B190" s="297" t="s">
        <v>434</v>
      </c>
      <c r="C190" s="92"/>
      <c r="D190" s="92">
        <f>D177+D181+D188+D189</f>
        <v>0</v>
      </c>
      <c r="E190" s="92">
        <f>E177+E181+E188+E189</f>
        <v>0</v>
      </c>
      <c r="F190" s="297" t="s">
        <v>2047</v>
      </c>
      <c r="G190" s="305" t="s">
        <v>2019</v>
      </c>
      <c r="H190" s="263" t="s">
        <v>876</v>
      </c>
      <c r="I190" s="203" t="s">
        <v>1380</v>
      </c>
    </row>
    <row r="191" spans="1:9" s="102" customFormat="1">
      <c r="A191" s="100"/>
      <c r="G191" s="307"/>
      <c r="I191" s="83"/>
    </row>
    <row r="192" spans="1:9" s="102" customFormat="1" ht="30">
      <c r="A192" s="100"/>
      <c r="B192" s="128" t="s">
        <v>435</v>
      </c>
      <c r="C192" s="128"/>
      <c r="D192" s="147"/>
      <c r="E192" s="147"/>
      <c r="F192" s="128" t="s">
        <v>1851</v>
      </c>
      <c r="G192" s="304"/>
      <c r="H192" s="284"/>
      <c r="I192" s="147"/>
    </row>
    <row r="193" spans="1:9" s="102" customFormat="1" ht="90">
      <c r="A193" s="100"/>
      <c r="B193" s="108" t="s">
        <v>436</v>
      </c>
      <c r="C193" s="108"/>
      <c r="D193" s="147"/>
      <c r="E193" s="147"/>
      <c r="F193" s="108" t="s">
        <v>1852</v>
      </c>
      <c r="G193" s="304"/>
      <c r="H193" s="284"/>
      <c r="I193" s="147"/>
    </row>
    <row r="194" spans="1:9" s="102" customFormat="1" ht="90">
      <c r="A194" s="100"/>
      <c r="B194" s="317" t="s">
        <v>347</v>
      </c>
      <c r="C194" s="385" t="s">
        <v>2890</v>
      </c>
      <c r="D194" s="83"/>
      <c r="E194" s="83"/>
      <c r="F194" s="317" t="s">
        <v>1837</v>
      </c>
      <c r="G194" s="305" t="s">
        <v>1934</v>
      </c>
      <c r="H194" s="263" t="s">
        <v>877</v>
      </c>
      <c r="I194" s="203" t="s">
        <v>1374</v>
      </c>
    </row>
    <row r="195" spans="1:9" s="102" customFormat="1" ht="105">
      <c r="A195" s="100"/>
      <c r="B195" s="317" t="s">
        <v>422</v>
      </c>
      <c r="C195" s="385" t="s">
        <v>2890</v>
      </c>
      <c r="D195" s="83"/>
      <c r="E195" s="83"/>
      <c r="F195" s="317" t="s">
        <v>1838</v>
      </c>
      <c r="G195" s="305" t="s">
        <v>1933</v>
      </c>
      <c r="H195" s="263" t="s">
        <v>878</v>
      </c>
      <c r="I195" s="203" t="s">
        <v>1374</v>
      </c>
    </row>
    <row r="196" spans="1:9" s="102" customFormat="1" ht="60">
      <c r="A196" s="100"/>
      <c r="B196" s="317" t="s">
        <v>437</v>
      </c>
      <c r="C196" s="385" t="s">
        <v>2890</v>
      </c>
      <c r="D196" s="83"/>
      <c r="E196" s="83"/>
      <c r="F196" s="317" t="s">
        <v>1853</v>
      </c>
      <c r="G196" s="305" t="s">
        <v>2754</v>
      </c>
      <c r="H196" s="263" t="s">
        <v>879</v>
      </c>
      <c r="I196" s="203" t="s">
        <v>1374</v>
      </c>
    </row>
    <row r="197" spans="1:9" s="102" customFormat="1" ht="135">
      <c r="A197" s="100"/>
      <c r="B197" s="109" t="s">
        <v>438</v>
      </c>
      <c r="C197" s="92"/>
      <c r="D197" s="92">
        <f>SUM(D194:D196)</f>
        <v>0</v>
      </c>
      <c r="E197" s="92">
        <f>SUM(E194:E196)</f>
        <v>0</v>
      </c>
      <c r="F197" s="109" t="s">
        <v>1854</v>
      </c>
      <c r="G197" s="305" t="s">
        <v>2020</v>
      </c>
      <c r="H197" s="263" t="s">
        <v>880</v>
      </c>
      <c r="I197" s="203" t="s">
        <v>1375</v>
      </c>
    </row>
    <row r="198" spans="1:9" s="102" customFormat="1" ht="90">
      <c r="A198" s="100"/>
      <c r="B198" s="108" t="s">
        <v>439</v>
      </c>
      <c r="C198" s="108"/>
      <c r="D198" s="147"/>
      <c r="E198" s="147"/>
      <c r="F198" s="108" t="s">
        <v>1855</v>
      </c>
      <c r="G198" s="304"/>
      <c r="H198" s="284"/>
      <c r="I198" s="147"/>
    </row>
    <row r="199" spans="1:9" s="102" customFormat="1" ht="90">
      <c r="A199" s="100"/>
      <c r="B199" s="317" t="s">
        <v>347</v>
      </c>
      <c r="C199" s="385" t="s">
        <v>2890</v>
      </c>
      <c r="D199" s="83"/>
      <c r="E199" s="83"/>
      <c r="F199" s="317" t="s">
        <v>1837</v>
      </c>
      <c r="G199" s="305" t="s">
        <v>1935</v>
      </c>
      <c r="H199" s="263" t="s">
        <v>881</v>
      </c>
      <c r="I199" s="203" t="s">
        <v>1374</v>
      </c>
    </row>
    <row r="200" spans="1:9" s="102" customFormat="1" ht="105">
      <c r="A200" s="100"/>
      <c r="B200" s="317" t="s">
        <v>422</v>
      </c>
      <c r="C200" s="385" t="s">
        <v>2890</v>
      </c>
      <c r="D200" s="83"/>
      <c r="E200" s="83"/>
      <c r="F200" s="317" t="s">
        <v>1838</v>
      </c>
      <c r="G200" s="305" t="s">
        <v>1936</v>
      </c>
      <c r="H200" s="263" t="s">
        <v>882</v>
      </c>
      <c r="I200" s="203" t="s">
        <v>1374</v>
      </c>
    </row>
    <row r="201" spans="1:9" s="102" customFormat="1" ht="60">
      <c r="A201" s="100"/>
      <c r="B201" s="317" t="s">
        <v>440</v>
      </c>
      <c r="C201" s="385" t="s">
        <v>2890</v>
      </c>
      <c r="D201" s="83"/>
      <c r="E201" s="83"/>
      <c r="F201" s="317" t="s">
        <v>1856</v>
      </c>
      <c r="G201" s="305" t="s">
        <v>1937</v>
      </c>
      <c r="H201" s="263" t="s">
        <v>883</v>
      </c>
      <c r="I201" s="203" t="s">
        <v>1374</v>
      </c>
    </row>
    <row r="202" spans="1:9" s="102" customFormat="1" ht="135">
      <c r="A202" s="100"/>
      <c r="B202" s="110" t="s">
        <v>441</v>
      </c>
      <c r="C202" s="92"/>
      <c r="D202" s="92">
        <f>SUM(D199:D201)</f>
        <v>0</v>
      </c>
      <c r="E202" s="92">
        <f>SUM(E199:E201)</f>
        <v>0</v>
      </c>
      <c r="F202" s="110" t="s">
        <v>1857</v>
      </c>
      <c r="G202" s="305" t="s">
        <v>2021</v>
      </c>
      <c r="H202" s="263" t="s">
        <v>884</v>
      </c>
      <c r="I202" s="203" t="s">
        <v>1374</v>
      </c>
    </row>
    <row r="203" spans="1:9" s="102" customFormat="1" ht="240">
      <c r="A203" s="100"/>
      <c r="B203" s="170" t="s">
        <v>522</v>
      </c>
      <c r="C203" s="385" t="s">
        <v>2890</v>
      </c>
      <c r="D203" s="83"/>
      <c r="E203" s="83"/>
      <c r="F203" s="170" t="s">
        <v>1888</v>
      </c>
      <c r="G203" s="305" t="s">
        <v>1938</v>
      </c>
      <c r="H203" s="263" t="s">
        <v>998</v>
      </c>
      <c r="I203" s="203" t="s">
        <v>1366</v>
      </c>
    </row>
    <row r="204" spans="1:9" s="102" customFormat="1" ht="240">
      <c r="A204" s="100"/>
      <c r="B204" s="170" t="s">
        <v>523</v>
      </c>
      <c r="C204" s="385" t="s">
        <v>2890</v>
      </c>
      <c r="D204" s="83"/>
      <c r="E204" s="83"/>
      <c r="F204" s="170" t="s">
        <v>1889</v>
      </c>
      <c r="G204" s="305" t="s">
        <v>1939</v>
      </c>
      <c r="H204" s="263" t="s">
        <v>999</v>
      </c>
      <c r="I204" s="203" t="s">
        <v>1366</v>
      </c>
    </row>
    <row r="205" spans="1:9" s="102" customFormat="1" ht="45">
      <c r="A205" s="100"/>
      <c r="B205" s="170" t="s">
        <v>524</v>
      </c>
      <c r="C205" s="385" t="s">
        <v>2890</v>
      </c>
      <c r="D205" s="83"/>
      <c r="E205" s="83"/>
      <c r="F205" s="170" t="s">
        <v>1884</v>
      </c>
      <c r="G205" s="305" t="s">
        <v>1941</v>
      </c>
      <c r="H205" s="263" t="s">
        <v>885</v>
      </c>
      <c r="I205" s="203" t="s">
        <v>1374</v>
      </c>
    </row>
    <row r="206" spans="1:9" s="102" customFormat="1" ht="30">
      <c r="A206" s="100"/>
      <c r="B206" s="321" t="s">
        <v>442</v>
      </c>
      <c r="C206" s="92"/>
      <c r="D206" s="92">
        <f>D197+D202+D203+D204+D205</f>
        <v>0</v>
      </c>
      <c r="E206" s="92">
        <f>E197+E202+E203+E204+E205</f>
        <v>0</v>
      </c>
      <c r="F206" s="321" t="s">
        <v>2048</v>
      </c>
      <c r="G206" s="305" t="s">
        <v>2022</v>
      </c>
      <c r="H206" s="263" t="s">
        <v>886</v>
      </c>
      <c r="I206" s="203" t="s">
        <v>981</v>
      </c>
    </row>
    <row r="207" spans="1:9" s="102" customFormat="1">
      <c r="A207" s="100"/>
      <c r="G207" s="307"/>
      <c r="I207" s="83"/>
    </row>
    <row r="208" spans="1:9" s="102" customFormat="1" ht="30">
      <c r="A208" s="100"/>
      <c r="B208" s="95" t="s">
        <v>443</v>
      </c>
      <c r="C208" s="95"/>
      <c r="D208" s="147"/>
      <c r="E208" s="147"/>
      <c r="F208" s="95" t="s">
        <v>1719</v>
      </c>
      <c r="G208" s="279"/>
      <c r="H208" s="284"/>
      <c r="I208" s="147"/>
    </row>
    <row r="209" spans="1:9" s="102" customFormat="1" ht="30">
      <c r="A209" s="100"/>
      <c r="B209" s="108" t="s">
        <v>444</v>
      </c>
      <c r="C209" s="108"/>
      <c r="D209" s="147"/>
      <c r="E209" s="147"/>
      <c r="F209" s="108" t="s">
        <v>1890</v>
      </c>
      <c r="G209" s="304"/>
      <c r="H209" s="284"/>
      <c r="I209" s="147"/>
    </row>
    <row r="210" spans="1:9" ht="75">
      <c r="B210" s="318" t="s">
        <v>2692</v>
      </c>
      <c r="C210" s="385" t="s">
        <v>2890</v>
      </c>
      <c r="D210" s="192"/>
      <c r="E210" s="192"/>
      <c r="F210" s="353" t="s">
        <v>2693</v>
      </c>
      <c r="G210" s="22" t="s">
        <v>2752</v>
      </c>
      <c r="H210" s="263" t="s">
        <v>2694</v>
      </c>
      <c r="I210" s="208" t="s">
        <v>1379</v>
      </c>
    </row>
    <row r="211" spans="1:9" s="102" customFormat="1" ht="409.5">
      <c r="A211" s="100"/>
      <c r="B211" s="257" t="s">
        <v>1314</v>
      </c>
      <c r="C211" s="385" t="s">
        <v>2890</v>
      </c>
      <c r="D211" s="139"/>
      <c r="E211" s="139"/>
      <c r="F211" s="257" t="s">
        <v>1885</v>
      </c>
      <c r="G211" s="22" t="s">
        <v>2755</v>
      </c>
      <c r="H211" s="263" t="s">
        <v>1000</v>
      </c>
      <c r="I211" s="203" t="s">
        <v>1376</v>
      </c>
    </row>
    <row r="212" spans="1:9" s="102" customFormat="1" ht="60">
      <c r="A212" s="100"/>
      <c r="B212" s="257" t="s">
        <v>584</v>
      </c>
      <c r="C212" s="385" t="s">
        <v>2890</v>
      </c>
      <c r="D212" s="83"/>
      <c r="E212" s="83"/>
      <c r="F212" s="257" t="s">
        <v>1858</v>
      </c>
      <c r="G212" s="305" t="s">
        <v>2023</v>
      </c>
      <c r="H212" s="263" t="s">
        <v>887</v>
      </c>
      <c r="I212" s="203" t="s">
        <v>1336</v>
      </c>
    </row>
    <row r="213" spans="1:9" s="102" customFormat="1" ht="60">
      <c r="A213" s="100"/>
      <c r="B213" s="150" t="s">
        <v>445</v>
      </c>
      <c r="C213" s="92"/>
      <c r="D213" s="92">
        <f>SUM(D211:D212)</f>
        <v>0</v>
      </c>
      <c r="E213" s="92">
        <f>SUM(E211:E212)</f>
        <v>0</v>
      </c>
      <c r="F213" s="150" t="s">
        <v>2049</v>
      </c>
      <c r="G213" s="305" t="s">
        <v>2024</v>
      </c>
      <c r="H213" s="263" t="s">
        <v>888</v>
      </c>
      <c r="I213" s="203" t="s">
        <v>1377</v>
      </c>
    </row>
    <row r="214" spans="1:9" s="102" customFormat="1" ht="30">
      <c r="A214" s="100"/>
      <c r="B214" s="322" t="s">
        <v>446</v>
      </c>
      <c r="C214" s="322"/>
      <c r="D214" s="147"/>
      <c r="E214" s="147"/>
      <c r="F214" s="322" t="s">
        <v>1859</v>
      </c>
      <c r="G214" s="290"/>
      <c r="H214" s="284"/>
      <c r="I214" s="147"/>
    </row>
    <row r="215" spans="1:9" s="102" customFormat="1" ht="60">
      <c r="A215" s="100"/>
      <c r="B215" s="323" t="s">
        <v>2872</v>
      </c>
      <c r="C215" s="323"/>
      <c r="D215" s="147"/>
      <c r="E215" s="147"/>
      <c r="F215" s="323" t="s">
        <v>1891</v>
      </c>
      <c r="G215" s="290"/>
      <c r="H215" s="284"/>
      <c r="I215" s="147"/>
    </row>
    <row r="216" spans="1:9" s="102" customFormat="1" ht="75">
      <c r="A216" s="100"/>
      <c r="B216" s="204" t="s">
        <v>521</v>
      </c>
      <c r="C216" s="385" t="s">
        <v>2890</v>
      </c>
      <c r="D216" s="83"/>
      <c r="E216" s="83"/>
      <c r="F216" s="204" t="s">
        <v>1887</v>
      </c>
      <c r="G216" s="305" t="s">
        <v>1942</v>
      </c>
      <c r="H216" s="263" t="s">
        <v>1001</v>
      </c>
      <c r="I216" s="207" t="s">
        <v>1379</v>
      </c>
    </row>
    <row r="217" spans="1:9" s="102" customFormat="1" ht="75">
      <c r="A217" s="100"/>
      <c r="B217" s="319" t="s">
        <v>2823</v>
      </c>
      <c r="C217" s="92"/>
      <c r="D217" s="92">
        <f>D216</f>
        <v>0</v>
      </c>
      <c r="E217" s="92">
        <f>E216</f>
        <v>0</v>
      </c>
      <c r="F217" s="319" t="s">
        <v>1943</v>
      </c>
      <c r="G217" s="305" t="s">
        <v>1944</v>
      </c>
      <c r="H217" s="263" t="s">
        <v>1223</v>
      </c>
      <c r="I217" s="203" t="s">
        <v>1377</v>
      </c>
    </row>
    <row r="218" spans="1:9" s="102" customFormat="1" ht="30">
      <c r="A218" s="100"/>
      <c r="B218" s="323" t="s">
        <v>585</v>
      </c>
      <c r="C218" s="323"/>
      <c r="D218" s="147"/>
      <c r="E218" s="147"/>
      <c r="F218" s="323" t="s">
        <v>1893</v>
      </c>
      <c r="G218" s="290"/>
      <c r="H218" s="284"/>
      <c r="I218" s="147"/>
    </row>
    <row r="219" spans="1:9" s="102" customFormat="1" ht="60">
      <c r="A219" s="100"/>
      <c r="B219" s="324" t="s">
        <v>312</v>
      </c>
      <c r="C219" s="385" t="s">
        <v>2890</v>
      </c>
      <c r="D219" s="83"/>
      <c r="E219" s="83"/>
      <c r="F219" s="324" t="s">
        <v>1845</v>
      </c>
      <c r="G219" s="305" t="s">
        <v>1945</v>
      </c>
      <c r="H219" s="209" t="s">
        <v>889</v>
      </c>
      <c r="I219" s="203" t="s">
        <v>1379</v>
      </c>
    </row>
    <row r="220" spans="1:9" s="102" customFormat="1" ht="60">
      <c r="A220" s="100"/>
      <c r="B220" s="324" t="s">
        <v>345</v>
      </c>
      <c r="C220" s="385" t="s">
        <v>2890</v>
      </c>
      <c r="D220" s="83"/>
      <c r="E220" s="83"/>
      <c r="F220" s="324" t="s">
        <v>1846</v>
      </c>
      <c r="G220" s="305" t="s">
        <v>1947</v>
      </c>
      <c r="H220" s="209" t="s">
        <v>893</v>
      </c>
      <c r="I220" s="203" t="s">
        <v>1379</v>
      </c>
    </row>
    <row r="221" spans="1:9" s="102" customFormat="1" ht="60">
      <c r="A221" s="100"/>
      <c r="B221" s="324" t="s">
        <v>1219</v>
      </c>
      <c r="C221" s="385" t="s">
        <v>2890</v>
      </c>
      <c r="D221" s="83"/>
      <c r="E221" s="83"/>
      <c r="F221" s="324" t="s">
        <v>1847</v>
      </c>
      <c r="G221" s="305" t="s">
        <v>1949</v>
      </c>
      <c r="H221" s="209" t="s">
        <v>890</v>
      </c>
      <c r="I221" s="203" t="s">
        <v>1379</v>
      </c>
    </row>
    <row r="222" spans="1:9" s="102" customFormat="1" ht="75">
      <c r="A222" s="100"/>
      <c r="B222" s="324" t="s">
        <v>447</v>
      </c>
      <c r="C222" s="385" t="s">
        <v>2890</v>
      </c>
      <c r="D222" s="83"/>
      <c r="E222" s="83"/>
      <c r="F222" s="324" t="s">
        <v>1848</v>
      </c>
      <c r="G222" s="305" t="s">
        <v>2756</v>
      </c>
      <c r="H222" s="209" t="s">
        <v>891</v>
      </c>
      <c r="I222" s="203" t="s">
        <v>1379</v>
      </c>
    </row>
    <row r="223" spans="1:9" s="102" customFormat="1" ht="90">
      <c r="A223" s="85"/>
      <c r="B223" s="324" t="s">
        <v>1316</v>
      </c>
      <c r="C223" s="385" t="s">
        <v>2890</v>
      </c>
      <c r="D223" s="83"/>
      <c r="E223" s="83"/>
      <c r="F223" s="324" t="s">
        <v>1892</v>
      </c>
      <c r="G223" s="305" t="s">
        <v>2757</v>
      </c>
      <c r="H223" s="263" t="s">
        <v>892</v>
      </c>
      <c r="I223" s="203" t="s">
        <v>1379</v>
      </c>
    </row>
    <row r="224" spans="1:9" s="102" customFormat="1" ht="60">
      <c r="A224" s="100"/>
      <c r="B224" s="324" t="s">
        <v>448</v>
      </c>
      <c r="C224" s="385" t="s">
        <v>2890</v>
      </c>
      <c r="D224" s="83"/>
      <c r="E224" s="83"/>
      <c r="F224" s="324" t="s">
        <v>1894</v>
      </c>
      <c r="G224" s="305" t="s">
        <v>2025</v>
      </c>
      <c r="H224" s="263" t="s">
        <v>894</v>
      </c>
      <c r="I224" s="203" t="s">
        <v>1336</v>
      </c>
    </row>
    <row r="225" spans="1:9" s="102" customFormat="1" ht="60">
      <c r="A225" s="100"/>
      <c r="B225" s="325" t="s">
        <v>449</v>
      </c>
      <c r="C225" s="92"/>
      <c r="D225" s="92">
        <f>SUM(D219:D224)</f>
        <v>0</v>
      </c>
      <c r="E225" s="92">
        <f>SUM(E219:E224)</f>
        <v>0</v>
      </c>
      <c r="F225" s="325" t="s">
        <v>2050</v>
      </c>
      <c r="G225" s="305" t="s">
        <v>2018</v>
      </c>
      <c r="H225" s="263" t="s">
        <v>895</v>
      </c>
      <c r="I225" s="203" t="s">
        <v>1377</v>
      </c>
    </row>
    <row r="226" spans="1:9" s="102" customFormat="1" ht="30">
      <c r="A226" s="100"/>
      <c r="B226" s="110" t="s">
        <v>450</v>
      </c>
      <c r="C226" s="92"/>
      <c r="D226" s="92">
        <f>D217+D225</f>
        <v>0</v>
      </c>
      <c r="E226" s="92">
        <f>E217+E225</f>
        <v>0</v>
      </c>
      <c r="F226" s="110" t="s">
        <v>1895</v>
      </c>
      <c r="G226" s="305" t="s">
        <v>2026</v>
      </c>
      <c r="H226" s="263" t="s">
        <v>896</v>
      </c>
      <c r="I226" s="203" t="s">
        <v>1377</v>
      </c>
    </row>
    <row r="227" spans="1:9" s="102" customFormat="1" ht="45">
      <c r="A227" s="100"/>
      <c r="B227" s="297" t="s">
        <v>451</v>
      </c>
      <c r="C227" s="92"/>
      <c r="D227" s="92">
        <f>D213+D226</f>
        <v>0</v>
      </c>
      <c r="E227" s="92">
        <f>E213+E226</f>
        <v>0</v>
      </c>
      <c r="F227" s="297" t="s">
        <v>1896</v>
      </c>
      <c r="G227" s="305" t="s">
        <v>1950</v>
      </c>
      <c r="H227" s="263" t="s">
        <v>897</v>
      </c>
      <c r="I227" s="203" t="s">
        <v>1380</v>
      </c>
    </row>
    <row r="228" spans="1:9">
      <c r="H228" s="206"/>
      <c r="I228" s="206"/>
    </row>
    <row r="229" spans="1:9">
      <c r="H229" s="206"/>
      <c r="I229" s="206"/>
    </row>
    <row r="230" spans="1:9">
      <c r="H230" s="206"/>
      <c r="I230" s="206"/>
    </row>
    <row r="231" spans="1:9">
      <c r="H231" s="206"/>
      <c r="I231" s="206"/>
    </row>
    <row r="232" spans="1:9">
      <c r="H232" s="206"/>
      <c r="I232" s="206"/>
    </row>
    <row r="233" spans="1:9">
      <c r="H233" s="206"/>
      <c r="I233" s="206"/>
    </row>
    <row r="234" spans="1:9">
      <c r="H234" s="206"/>
      <c r="I234" s="206"/>
    </row>
    <row r="235" spans="1:9">
      <c r="H235" s="206"/>
      <c r="I235" s="206"/>
    </row>
    <row r="236" spans="1:9">
      <c r="H236" s="206"/>
      <c r="I236" s="206"/>
    </row>
    <row r="237" spans="1:9">
      <c r="H237" s="206"/>
      <c r="I237" s="206"/>
    </row>
    <row r="238" spans="1:9">
      <c r="H238" s="206"/>
      <c r="I238" s="206"/>
    </row>
    <row r="239" spans="1:9">
      <c r="H239" s="206"/>
      <c r="I239" s="206"/>
    </row>
    <row r="240" spans="1:9">
      <c r="H240" s="206"/>
      <c r="I240" s="206"/>
    </row>
    <row r="241" spans="8:9">
      <c r="H241" s="206"/>
      <c r="I241" s="206"/>
    </row>
    <row r="242" spans="8:9">
      <c r="H242" s="206"/>
      <c r="I242" s="206"/>
    </row>
    <row r="243" spans="8:9">
      <c r="H243" s="206"/>
      <c r="I243" s="206"/>
    </row>
    <row r="244" spans="8:9">
      <c r="H244" s="206"/>
      <c r="I244" s="206"/>
    </row>
    <row r="245" spans="8:9">
      <c r="H245" s="206"/>
      <c r="I245" s="206"/>
    </row>
    <row r="246" spans="8:9">
      <c r="H246" s="206"/>
      <c r="I246" s="206"/>
    </row>
    <row r="247" spans="8:9">
      <c r="H247" s="206"/>
      <c r="I247" s="206"/>
    </row>
    <row r="248" spans="8:9">
      <c r="H248" s="206"/>
      <c r="I248" s="206"/>
    </row>
    <row r="249" spans="8:9">
      <c r="H249" s="206"/>
      <c r="I249" s="206"/>
    </row>
    <row r="250" spans="8:9">
      <c r="H250" s="206"/>
      <c r="I250" s="206"/>
    </row>
    <row r="251" spans="8:9">
      <c r="H251" s="206"/>
      <c r="I251" s="206"/>
    </row>
  </sheetData>
  <mergeCells count="1">
    <mergeCell ref="D3:E3"/>
  </mergeCells>
  <hyperlinks>
    <hyperlink ref="C1" location="Navigation!A1" display="Index"/>
    <hyperlink ref="B29" location="'SOFP-Sub'!D45" display="Investment properties completed, at fair value [abstract]"/>
    <hyperlink ref="B32" location="'SOFP-Sub'!D48" display="Total investment properties completed, at fair value"/>
    <hyperlink ref="B148" location="'SOFP-Sub'!D154" display="Warrant reserve"/>
    <hyperlink ref="B143" location="'SOFP-Sub'!D149" display="'SOFP-Sub'!D149"/>
    <hyperlink ref="B150" location="'SOFP-Sub'!D156" display="Total non-distributable other reserves"/>
    <hyperlink ref="B153" location="'SOFP-Sub'!D159" display="Total distributable other reserves"/>
    <hyperlink ref="B154" location="'SOFP-Sub'!D160" display="Total other reserves"/>
  </hyperlinks>
  <pageMargins left="0.7" right="0.7" top="0.75" bottom="0.75" header="0.3" footer="0.3"/>
  <pageSetup paperSize="8"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zoomScale="40" zoomScaleNormal="40" workbookViewId="0">
      <pane xSplit="2" ySplit="4" topLeftCell="C5" activePane="bottomRight" state="frozen"/>
      <selection activeCell="B5" sqref="B5"/>
      <selection pane="topRight" activeCell="B5" sqref="B5"/>
      <selection pane="bottomLeft" activeCell="B5" sqref="B5"/>
      <selection pane="bottomRight" sqref="A1:XFD1048576"/>
    </sheetView>
  </sheetViews>
  <sheetFormatPr defaultColWidth="9.140625" defaultRowHeight="15"/>
  <cols>
    <col min="1" max="1" width="13.42578125" style="85" customWidth="1"/>
    <col min="2" max="2" width="63" style="88" customWidth="1"/>
    <col min="3" max="3" width="21.5703125" style="88" customWidth="1"/>
    <col min="4" max="4" width="19" style="88" customWidth="1"/>
    <col min="5" max="5" width="20.28515625" style="88" customWidth="1"/>
    <col min="6" max="6" width="27.85546875" style="88" customWidth="1"/>
    <col min="7" max="7" width="66.42578125" style="88" customWidth="1"/>
    <col min="8" max="8" width="73.28515625" style="184" customWidth="1"/>
    <col min="9" max="9" width="42.85546875" style="184" customWidth="1"/>
    <col min="10" max="10" width="40.5703125" style="118" customWidth="1"/>
    <col min="11" max="16384" width="9.140625" style="88"/>
  </cols>
  <sheetData>
    <row r="1" spans="1:10" ht="27.75" customHeight="1">
      <c r="B1" s="251" t="s">
        <v>313</v>
      </c>
      <c r="C1" s="482" t="s">
        <v>7</v>
      </c>
      <c r="E1" s="482"/>
      <c r="G1" s="482"/>
    </row>
    <row r="2" spans="1:10">
      <c r="B2" s="482"/>
      <c r="C2" s="482"/>
      <c r="D2" s="482"/>
      <c r="E2" s="482"/>
      <c r="F2" s="482"/>
      <c r="G2" s="482"/>
    </row>
    <row r="3" spans="1:10">
      <c r="B3" s="482"/>
      <c r="C3" s="482"/>
      <c r="D3" s="482"/>
      <c r="E3" s="482"/>
      <c r="F3" s="482"/>
      <c r="G3" s="482"/>
    </row>
    <row r="4" spans="1:10" ht="30">
      <c r="B4" s="140" t="s">
        <v>45</v>
      </c>
      <c r="C4" s="469" t="s">
        <v>2887</v>
      </c>
      <c r="D4" s="520" t="s">
        <v>47</v>
      </c>
      <c r="E4" s="521"/>
      <c r="F4" s="469" t="s">
        <v>1683</v>
      </c>
      <c r="G4" s="469" t="s">
        <v>1684</v>
      </c>
      <c r="H4" s="466" t="s">
        <v>1303</v>
      </c>
      <c r="I4" s="205" t="s">
        <v>1124</v>
      </c>
      <c r="J4" s="23" t="s">
        <v>728</v>
      </c>
    </row>
    <row r="5" spans="1:10" s="118" customFormat="1" ht="30">
      <c r="A5" s="116"/>
      <c r="B5" s="117" t="s">
        <v>167</v>
      </c>
      <c r="C5" s="117"/>
      <c r="D5" s="267" t="s">
        <v>150</v>
      </c>
      <c r="E5" s="269" t="s">
        <v>151</v>
      </c>
      <c r="F5" s="117" t="s">
        <v>2074</v>
      </c>
      <c r="G5" s="117"/>
      <c r="H5" s="261"/>
      <c r="I5" s="261"/>
      <c r="J5" s="261"/>
    </row>
    <row r="6" spans="1:10" s="118" customFormat="1">
      <c r="A6" s="116"/>
      <c r="B6" s="72" t="s">
        <v>352</v>
      </c>
      <c r="C6" s="72"/>
      <c r="D6" s="145"/>
      <c r="E6" s="145"/>
      <c r="F6" s="72" t="s">
        <v>2051</v>
      </c>
      <c r="G6" s="117"/>
      <c r="H6" s="261"/>
      <c r="I6" s="261"/>
      <c r="J6" s="261"/>
    </row>
    <row r="7" spans="1:10" s="87" customFormat="1" ht="90">
      <c r="A7" s="490" t="s">
        <v>1670</v>
      </c>
      <c r="B7" s="329" t="s">
        <v>532</v>
      </c>
      <c r="C7" s="491" t="s">
        <v>2891</v>
      </c>
      <c r="D7" s="91"/>
      <c r="E7" s="91"/>
      <c r="F7" s="329" t="s">
        <v>2052</v>
      </c>
      <c r="G7" s="218" t="s">
        <v>2094</v>
      </c>
      <c r="H7" s="59" t="s">
        <v>1224</v>
      </c>
      <c r="I7" s="37" t="s">
        <v>1401</v>
      </c>
      <c r="J7" s="59" t="s">
        <v>1225</v>
      </c>
    </row>
    <row r="8" spans="1:10" s="87" customFormat="1" ht="90">
      <c r="A8" s="490" t="s">
        <v>1670</v>
      </c>
      <c r="B8" s="329" t="s">
        <v>141</v>
      </c>
      <c r="C8" s="491" t="s">
        <v>2892</v>
      </c>
      <c r="D8" s="91"/>
      <c r="E8" s="91"/>
      <c r="F8" s="329" t="s">
        <v>2053</v>
      </c>
      <c r="G8" s="337" t="s">
        <v>2095</v>
      </c>
      <c r="H8" s="59" t="s">
        <v>898</v>
      </c>
      <c r="I8" s="59" t="s">
        <v>1544</v>
      </c>
      <c r="J8" s="216"/>
    </row>
    <row r="9" spans="1:10" s="87" customFormat="1" ht="60">
      <c r="A9" s="89"/>
      <c r="B9" s="330" t="s">
        <v>80</v>
      </c>
      <c r="C9" s="491" t="s">
        <v>2891</v>
      </c>
      <c r="D9" s="92">
        <f>D7-D8</f>
        <v>0</v>
      </c>
      <c r="E9" s="92">
        <f>E7-E8</f>
        <v>0</v>
      </c>
      <c r="F9" s="330" t="s">
        <v>2054</v>
      </c>
      <c r="G9" s="337" t="s">
        <v>2096</v>
      </c>
      <c r="H9" s="59" t="s">
        <v>1125</v>
      </c>
      <c r="I9" s="59" t="s">
        <v>1545</v>
      </c>
      <c r="J9" s="216"/>
    </row>
    <row r="10" spans="1:10" s="87" customFormat="1" ht="90">
      <c r="A10" s="490" t="s">
        <v>1670</v>
      </c>
      <c r="B10" s="331" t="s">
        <v>317</v>
      </c>
      <c r="C10" s="491" t="s">
        <v>2891</v>
      </c>
      <c r="D10" s="91"/>
      <c r="E10" s="91"/>
      <c r="F10" s="331" t="s">
        <v>2055</v>
      </c>
      <c r="G10" s="337" t="s">
        <v>2089</v>
      </c>
      <c r="H10" s="59" t="s">
        <v>899</v>
      </c>
      <c r="I10" s="59" t="s">
        <v>1546</v>
      </c>
      <c r="J10" s="216"/>
    </row>
    <row r="11" spans="1:10" s="87" customFormat="1" ht="45">
      <c r="A11" s="89"/>
      <c r="B11" s="331" t="s">
        <v>194</v>
      </c>
      <c r="C11" s="491" t="s">
        <v>2892</v>
      </c>
      <c r="D11" s="91"/>
      <c r="E11" s="91"/>
      <c r="F11" s="331" t="s">
        <v>2056</v>
      </c>
      <c r="G11" s="337" t="s">
        <v>2090</v>
      </c>
      <c r="H11" s="59" t="s">
        <v>900</v>
      </c>
      <c r="I11" s="59" t="s">
        <v>1546</v>
      </c>
      <c r="J11" s="216"/>
    </row>
    <row r="12" spans="1:10" s="87" customFormat="1" ht="135">
      <c r="A12" s="89"/>
      <c r="B12" s="331" t="s">
        <v>354</v>
      </c>
      <c r="C12" s="491" t="s">
        <v>2891</v>
      </c>
      <c r="D12" s="91"/>
      <c r="E12" s="91"/>
      <c r="F12" s="331" t="s">
        <v>2057</v>
      </c>
      <c r="G12" s="337" t="s">
        <v>2097</v>
      </c>
      <c r="H12" s="59" t="s">
        <v>1002</v>
      </c>
      <c r="I12" s="37" t="s">
        <v>1547</v>
      </c>
      <c r="J12" s="216"/>
    </row>
    <row r="13" spans="1:10" s="87" customFormat="1" ht="45">
      <c r="A13" s="490" t="s">
        <v>1670</v>
      </c>
      <c r="B13" s="331" t="s">
        <v>330</v>
      </c>
      <c r="C13" s="491" t="s">
        <v>2892</v>
      </c>
      <c r="D13" s="91"/>
      <c r="E13" s="91"/>
      <c r="F13" s="331" t="s">
        <v>2058</v>
      </c>
      <c r="G13" s="337" t="s">
        <v>2764</v>
      </c>
      <c r="H13" s="59" t="s">
        <v>968</v>
      </c>
      <c r="I13" s="59" t="s">
        <v>1546</v>
      </c>
      <c r="J13" s="216"/>
    </row>
    <row r="14" spans="1:10" s="87" customFormat="1" ht="45">
      <c r="A14" s="89"/>
      <c r="B14" s="332" t="s">
        <v>353</v>
      </c>
      <c r="C14" s="92"/>
      <c r="D14" s="92">
        <f>D9+D10-D11-D12-D13</f>
        <v>0</v>
      </c>
      <c r="E14" s="92">
        <f>E9+E10-E11-E12-E13</f>
        <v>0</v>
      </c>
      <c r="F14" s="332" t="s">
        <v>2059</v>
      </c>
      <c r="G14" s="337" t="s">
        <v>2099</v>
      </c>
      <c r="H14" s="59" t="s">
        <v>901</v>
      </c>
      <c r="I14" s="59" t="s">
        <v>1405</v>
      </c>
      <c r="J14" s="216"/>
    </row>
    <row r="15" spans="1:10" s="87" customFormat="1" ht="30">
      <c r="A15" s="490" t="s">
        <v>1670</v>
      </c>
      <c r="B15" s="331" t="s">
        <v>525</v>
      </c>
      <c r="C15" s="491" t="s">
        <v>2891</v>
      </c>
      <c r="D15" s="91"/>
      <c r="E15" s="91"/>
      <c r="F15" s="331" t="s">
        <v>2060</v>
      </c>
      <c r="G15" s="337" t="s">
        <v>2091</v>
      </c>
      <c r="H15" s="59" t="s">
        <v>902</v>
      </c>
      <c r="I15" s="59" t="s">
        <v>1405</v>
      </c>
      <c r="J15" s="216"/>
    </row>
    <row r="16" spans="1:10" s="87" customFormat="1" ht="45">
      <c r="A16" s="89"/>
      <c r="B16" s="331" t="s">
        <v>349</v>
      </c>
      <c r="C16" s="491" t="s">
        <v>2892</v>
      </c>
      <c r="D16" s="91"/>
      <c r="E16" s="91"/>
      <c r="F16" s="331" t="s">
        <v>2061</v>
      </c>
      <c r="G16" s="337" t="s">
        <v>2092</v>
      </c>
      <c r="H16" s="59" t="s">
        <v>903</v>
      </c>
      <c r="I16" s="59" t="s">
        <v>1406</v>
      </c>
      <c r="J16" s="216"/>
    </row>
    <row r="17" spans="1:10" s="87" customFormat="1" ht="75">
      <c r="A17" s="89"/>
      <c r="B17" s="24" t="s">
        <v>1381</v>
      </c>
      <c r="C17" s="491" t="s">
        <v>2891</v>
      </c>
      <c r="D17" s="91"/>
      <c r="E17" s="91"/>
      <c r="F17" s="24" t="s">
        <v>2075</v>
      </c>
      <c r="G17" s="337" t="s">
        <v>2093</v>
      </c>
      <c r="H17" s="59" t="s">
        <v>904</v>
      </c>
      <c r="I17" s="59" t="s">
        <v>1548</v>
      </c>
      <c r="J17" s="216"/>
    </row>
    <row r="18" spans="1:10" s="87" customFormat="1" ht="75">
      <c r="A18" s="89"/>
      <c r="B18" s="332" t="s">
        <v>144</v>
      </c>
      <c r="C18" s="92"/>
      <c r="D18" s="92">
        <f>D14+D15-D16+D17</f>
        <v>0</v>
      </c>
      <c r="E18" s="92">
        <f>E14+E15-E16+E17</f>
        <v>0</v>
      </c>
      <c r="F18" s="332" t="s">
        <v>2062</v>
      </c>
      <c r="G18" s="337" t="s">
        <v>2100</v>
      </c>
      <c r="H18" s="59" t="s">
        <v>905</v>
      </c>
      <c r="I18" s="59" t="s">
        <v>1549</v>
      </c>
      <c r="J18" s="216"/>
    </row>
    <row r="19" spans="1:10" s="87" customFormat="1" ht="45">
      <c r="A19" s="89"/>
      <c r="B19" s="331" t="s">
        <v>303</v>
      </c>
      <c r="C19" s="491" t="s">
        <v>2892</v>
      </c>
      <c r="D19" s="91"/>
      <c r="E19" s="91"/>
      <c r="F19" s="331" t="s">
        <v>2063</v>
      </c>
      <c r="G19" s="337" t="s">
        <v>2101</v>
      </c>
      <c r="H19" s="59" t="s">
        <v>906</v>
      </c>
      <c r="I19" s="59" t="s">
        <v>1408</v>
      </c>
      <c r="J19" s="216"/>
    </row>
    <row r="20" spans="1:10" s="87" customFormat="1" ht="45">
      <c r="A20" s="89"/>
      <c r="B20" s="301" t="s">
        <v>1382</v>
      </c>
      <c r="C20" s="92"/>
      <c r="D20" s="92">
        <f>D18-D19</f>
        <v>0</v>
      </c>
      <c r="E20" s="92">
        <f>E18-E19</f>
        <v>0</v>
      </c>
      <c r="F20" s="301" t="s">
        <v>2064</v>
      </c>
      <c r="G20" s="337" t="s">
        <v>2102</v>
      </c>
      <c r="H20" s="59" t="s">
        <v>1005</v>
      </c>
      <c r="I20" s="59" t="s">
        <v>1405</v>
      </c>
      <c r="J20" s="216"/>
    </row>
    <row r="21" spans="1:10" s="87" customFormat="1">
      <c r="A21" s="89"/>
      <c r="B21" s="72" t="s">
        <v>355</v>
      </c>
      <c r="C21" s="72"/>
      <c r="D21" s="145"/>
      <c r="E21" s="145"/>
      <c r="F21" s="72" t="s">
        <v>2076</v>
      </c>
      <c r="G21" s="117"/>
      <c r="H21" s="261"/>
      <c r="I21" s="261"/>
      <c r="J21" s="261"/>
    </row>
    <row r="22" spans="1:10" s="87" customFormat="1" ht="195">
      <c r="A22" s="89"/>
      <c r="B22" s="24" t="s">
        <v>1384</v>
      </c>
      <c r="C22" s="491" t="s">
        <v>2891</v>
      </c>
      <c r="D22" s="91"/>
      <c r="E22" s="91"/>
      <c r="F22" s="24" t="s">
        <v>2078</v>
      </c>
      <c r="G22" s="337" t="s">
        <v>2103</v>
      </c>
      <c r="H22" s="59" t="s">
        <v>1004</v>
      </c>
      <c r="I22" s="59" t="s">
        <v>1409</v>
      </c>
      <c r="J22" s="216"/>
    </row>
    <row r="23" spans="1:10" s="87" customFormat="1" ht="45">
      <c r="A23" s="89"/>
      <c r="B23" s="301" t="s">
        <v>1383</v>
      </c>
      <c r="C23" s="92"/>
      <c r="D23" s="92">
        <f>D20+D22</f>
        <v>0</v>
      </c>
      <c r="E23" s="92">
        <f>E20+E22</f>
        <v>0</v>
      </c>
      <c r="F23" s="301" t="s">
        <v>2077</v>
      </c>
      <c r="G23" s="337" t="s">
        <v>2279</v>
      </c>
      <c r="H23" s="59" t="s">
        <v>1003</v>
      </c>
      <c r="I23" s="59" t="s">
        <v>1410</v>
      </c>
      <c r="J23" s="216"/>
    </row>
    <row r="24" spans="1:10" s="87" customFormat="1" ht="30">
      <c r="A24" s="89"/>
      <c r="B24" s="322" t="s">
        <v>1385</v>
      </c>
      <c r="C24" s="322"/>
      <c r="D24" s="145"/>
      <c r="E24" s="145"/>
      <c r="F24" s="322" t="s">
        <v>2079</v>
      </c>
      <c r="G24" s="290"/>
      <c r="H24" s="261"/>
      <c r="I24" s="261"/>
      <c r="J24" s="261"/>
    </row>
    <row r="25" spans="1:10" s="87" customFormat="1" ht="45">
      <c r="A25" s="89"/>
      <c r="B25" s="333" t="s">
        <v>1386</v>
      </c>
      <c r="C25" s="491" t="s">
        <v>2891</v>
      </c>
      <c r="D25" s="91"/>
      <c r="E25" s="91"/>
      <c r="F25" s="333" t="s">
        <v>2080</v>
      </c>
      <c r="G25" s="337" t="s">
        <v>2105</v>
      </c>
      <c r="H25" s="59" t="s">
        <v>1006</v>
      </c>
      <c r="I25" s="59" t="s">
        <v>1411</v>
      </c>
      <c r="J25" s="216"/>
    </row>
    <row r="26" spans="1:10" s="87" customFormat="1" ht="60">
      <c r="A26" s="89"/>
      <c r="B26" s="333" t="s">
        <v>1387</v>
      </c>
      <c r="C26" s="491" t="s">
        <v>2891</v>
      </c>
      <c r="D26" s="91"/>
      <c r="E26" s="91"/>
      <c r="F26" s="333" t="s">
        <v>2081</v>
      </c>
      <c r="G26" s="337" t="s">
        <v>2106</v>
      </c>
      <c r="H26" s="59" t="s">
        <v>1007</v>
      </c>
      <c r="I26" s="59" t="s">
        <v>1412</v>
      </c>
      <c r="J26" s="216"/>
    </row>
    <row r="27" spans="1:10" s="87" customFormat="1" ht="45">
      <c r="A27" s="89"/>
      <c r="B27" s="334" t="s">
        <v>1388</v>
      </c>
      <c r="C27" s="92"/>
      <c r="D27" s="92">
        <f>SUM(D25:D26)</f>
        <v>0</v>
      </c>
      <c r="E27" s="92">
        <f>SUM(E25:E26)</f>
        <v>0</v>
      </c>
      <c r="F27" s="334" t="s">
        <v>2082</v>
      </c>
      <c r="G27" s="337" t="s">
        <v>2104</v>
      </c>
      <c r="H27" s="59" t="s">
        <v>1003</v>
      </c>
      <c r="I27" s="59" t="s">
        <v>1410</v>
      </c>
      <c r="J27" s="216"/>
    </row>
    <row r="28" spans="1:10" s="87" customFormat="1" ht="45">
      <c r="A28" s="89"/>
      <c r="B28" s="215" t="s">
        <v>586</v>
      </c>
      <c r="C28" s="215"/>
      <c r="D28" s="145"/>
      <c r="E28" s="145"/>
      <c r="F28" s="72" t="s">
        <v>2083</v>
      </c>
      <c r="G28" s="117"/>
      <c r="H28" s="261"/>
      <c r="I28" s="261"/>
      <c r="J28" s="261"/>
    </row>
    <row r="29" spans="1:10" s="87" customFormat="1" ht="105">
      <c r="A29" s="89"/>
      <c r="B29" s="108" t="s">
        <v>1389</v>
      </c>
      <c r="C29" s="108"/>
      <c r="D29" s="145"/>
      <c r="E29" s="145"/>
      <c r="F29" s="108" t="s">
        <v>2084</v>
      </c>
      <c r="G29" s="304"/>
      <c r="H29" s="261"/>
      <c r="I29" s="261"/>
      <c r="J29" s="261"/>
    </row>
    <row r="30" spans="1:10" s="87" customFormat="1" ht="105">
      <c r="A30" s="89"/>
      <c r="B30" s="317" t="s">
        <v>587</v>
      </c>
      <c r="C30" s="491" t="s">
        <v>2891</v>
      </c>
      <c r="D30" s="91"/>
      <c r="E30" s="91"/>
      <c r="F30" s="59" t="s">
        <v>2107</v>
      </c>
      <c r="G30" s="84" t="s">
        <v>2108</v>
      </c>
      <c r="H30" s="59" t="s">
        <v>1126</v>
      </c>
      <c r="I30" s="218" t="s">
        <v>1413</v>
      </c>
      <c r="J30" s="216"/>
    </row>
    <row r="31" spans="1:10" s="87" customFormat="1" ht="285">
      <c r="A31" s="89"/>
      <c r="B31" s="120" t="s">
        <v>1391</v>
      </c>
      <c r="C31" s="491" t="s">
        <v>2891</v>
      </c>
      <c r="D31" s="91"/>
      <c r="E31" s="91"/>
      <c r="F31" s="214" t="s">
        <v>2765</v>
      </c>
      <c r="G31" s="84" t="s">
        <v>2109</v>
      </c>
      <c r="H31" s="59" t="s">
        <v>1127</v>
      </c>
      <c r="I31" s="208" t="s">
        <v>1414</v>
      </c>
      <c r="J31" s="216"/>
    </row>
    <row r="32" spans="1:10" s="87" customFormat="1" ht="165">
      <c r="A32" s="89"/>
      <c r="B32" s="317" t="s">
        <v>734</v>
      </c>
      <c r="C32" s="491" t="s">
        <v>2891</v>
      </c>
      <c r="D32" s="91"/>
      <c r="E32" s="91"/>
      <c r="F32" s="59" t="s">
        <v>2066</v>
      </c>
      <c r="G32" s="84" t="s">
        <v>2110</v>
      </c>
      <c r="H32" s="59" t="s">
        <v>1008</v>
      </c>
      <c r="I32" s="203" t="s">
        <v>1424</v>
      </c>
      <c r="J32" s="216"/>
    </row>
    <row r="33" spans="1:10" s="87" customFormat="1" ht="60">
      <c r="A33" s="89"/>
      <c r="B33" s="120" t="s">
        <v>1675</v>
      </c>
      <c r="C33" s="491" t="s">
        <v>2891</v>
      </c>
      <c r="D33" s="91"/>
      <c r="E33" s="91"/>
      <c r="F33" s="214" t="s">
        <v>2697</v>
      </c>
      <c r="G33" s="84" t="s">
        <v>2766</v>
      </c>
      <c r="H33" s="59" t="s">
        <v>2825</v>
      </c>
      <c r="I33" s="208" t="s">
        <v>1405</v>
      </c>
      <c r="J33" s="216"/>
    </row>
    <row r="34" spans="1:10" s="87" customFormat="1" ht="75">
      <c r="A34" s="89"/>
      <c r="B34" s="110" t="s">
        <v>588</v>
      </c>
      <c r="C34" s="92"/>
      <c r="D34" s="92">
        <f>SUM(D30:D33)</f>
        <v>0</v>
      </c>
      <c r="E34" s="92">
        <f>SUM(E30:E33)</f>
        <v>0</v>
      </c>
      <c r="F34" s="356" t="s">
        <v>2067</v>
      </c>
      <c r="G34" s="84" t="s">
        <v>2111</v>
      </c>
      <c r="H34" s="59" t="s">
        <v>907</v>
      </c>
      <c r="I34" s="59" t="s">
        <v>1425</v>
      </c>
      <c r="J34" s="59"/>
    </row>
    <row r="35" spans="1:10" ht="75">
      <c r="A35" s="89"/>
      <c r="B35" s="108" t="s">
        <v>1390</v>
      </c>
      <c r="C35" s="108"/>
      <c r="D35" s="145"/>
      <c r="E35" s="145"/>
      <c r="F35" s="247" t="s">
        <v>2085</v>
      </c>
      <c r="G35" s="247"/>
      <c r="H35" s="261"/>
      <c r="I35" s="261"/>
      <c r="J35" s="261"/>
    </row>
    <row r="36" spans="1:10" ht="105">
      <c r="A36" s="89"/>
      <c r="B36" s="119" t="s">
        <v>587</v>
      </c>
      <c r="C36" s="491" t="s">
        <v>2891</v>
      </c>
      <c r="D36" s="91"/>
      <c r="E36" s="91"/>
      <c r="F36" s="214" t="s">
        <v>2065</v>
      </c>
      <c r="G36" s="84" t="s">
        <v>2108</v>
      </c>
      <c r="H36" s="59" t="s">
        <v>1128</v>
      </c>
      <c r="I36" s="218" t="s">
        <v>1415</v>
      </c>
      <c r="J36" s="59"/>
    </row>
    <row r="37" spans="1:10" ht="165">
      <c r="A37" s="89"/>
      <c r="B37" s="226" t="s">
        <v>735</v>
      </c>
      <c r="C37" s="491" t="s">
        <v>2891</v>
      </c>
      <c r="D37" s="91"/>
      <c r="E37" s="91"/>
      <c r="F37" s="59" t="s">
        <v>2068</v>
      </c>
      <c r="G37" s="84" t="s">
        <v>2112</v>
      </c>
      <c r="H37" s="59" t="s">
        <v>1009</v>
      </c>
      <c r="I37" s="218" t="s">
        <v>1416</v>
      </c>
      <c r="J37" s="59"/>
    </row>
    <row r="38" spans="1:10" ht="75">
      <c r="A38" s="89"/>
      <c r="B38" s="226" t="s">
        <v>736</v>
      </c>
      <c r="C38" s="491" t="s">
        <v>2891</v>
      </c>
      <c r="D38" s="91"/>
      <c r="E38" s="91"/>
      <c r="F38" s="59" t="s">
        <v>2069</v>
      </c>
      <c r="G38" s="84" t="s">
        <v>2113</v>
      </c>
      <c r="H38" s="59" t="s">
        <v>909</v>
      </c>
      <c r="I38" s="218" t="s">
        <v>1550</v>
      </c>
      <c r="J38" s="59"/>
    </row>
    <row r="39" spans="1:10" ht="195">
      <c r="A39" s="89"/>
      <c r="B39" s="226" t="s">
        <v>737</v>
      </c>
      <c r="C39" s="491" t="s">
        <v>2891</v>
      </c>
      <c r="D39" s="91"/>
      <c r="E39" s="91"/>
      <c r="F39" s="59" t="s">
        <v>2070</v>
      </c>
      <c r="G39" s="84" t="s">
        <v>2767</v>
      </c>
      <c r="H39" s="59" t="s">
        <v>1226</v>
      </c>
      <c r="I39" s="208" t="s">
        <v>1418</v>
      </c>
      <c r="J39" s="37" t="s">
        <v>1227</v>
      </c>
    </row>
    <row r="40" spans="1:10" ht="60">
      <c r="A40" s="89"/>
      <c r="B40" s="119" t="s">
        <v>1675</v>
      </c>
      <c r="C40" s="491" t="s">
        <v>2891</v>
      </c>
      <c r="D40" s="91"/>
      <c r="E40" s="91"/>
      <c r="F40" s="214" t="s">
        <v>2697</v>
      </c>
      <c r="G40" s="84" t="s">
        <v>2696</v>
      </c>
      <c r="H40" s="59" t="s">
        <v>2826</v>
      </c>
      <c r="I40" s="208" t="s">
        <v>1405</v>
      </c>
      <c r="J40" s="37"/>
    </row>
    <row r="41" spans="1:10" ht="75">
      <c r="A41" s="89"/>
      <c r="B41" s="121" t="s">
        <v>452</v>
      </c>
      <c r="C41" s="92"/>
      <c r="D41" s="92">
        <f>SUM(D36:D39)</f>
        <v>0</v>
      </c>
      <c r="E41" s="92">
        <f>SUM(E36:E39)</f>
        <v>0</v>
      </c>
      <c r="F41" s="356" t="s">
        <v>2071</v>
      </c>
      <c r="G41" s="84" t="s">
        <v>2114</v>
      </c>
      <c r="H41" s="59" t="s">
        <v>910</v>
      </c>
      <c r="I41" s="208" t="s">
        <v>1419</v>
      </c>
      <c r="J41" s="59"/>
    </row>
    <row r="42" spans="1:10" ht="75">
      <c r="A42" s="89"/>
      <c r="B42" s="335" t="s">
        <v>168</v>
      </c>
      <c r="C42" s="92"/>
      <c r="D42" s="92">
        <f>D34+D41</f>
        <v>0</v>
      </c>
      <c r="E42" s="92">
        <f>E34+E41</f>
        <v>0</v>
      </c>
      <c r="F42" s="356" t="s">
        <v>2072</v>
      </c>
      <c r="G42" s="84" t="s">
        <v>2115</v>
      </c>
      <c r="H42" s="59" t="s">
        <v>1011</v>
      </c>
      <c r="I42" s="208" t="s">
        <v>1420</v>
      </c>
      <c r="J42" s="59"/>
    </row>
    <row r="43" spans="1:10" ht="105">
      <c r="A43" s="89"/>
      <c r="B43" s="336" t="s">
        <v>589</v>
      </c>
      <c r="C43" s="92"/>
      <c r="D43" s="92">
        <f>D27+D42</f>
        <v>0</v>
      </c>
      <c r="E43" s="92">
        <f>E27+E42</f>
        <v>0</v>
      </c>
      <c r="F43" s="356" t="s">
        <v>2073</v>
      </c>
      <c r="G43" s="84" t="s">
        <v>2118</v>
      </c>
      <c r="H43" s="59" t="s">
        <v>1228</v>
      </c>
      <c r="I43" s="208" t="s">
        <v>1421</v>
      </c>
      <c r="J43" s="59"/>
    </row>
    <row r="44" spans="1:10" ht="45">
      <c r="A44" s="89"/>
      <c r="B44" s="215" t="s">
        <v>1393</v>
      </c>
      <c r="C44" s="215"/>
      <c r="D44" s="145"/>
      <c r="E44" s="145"/>
      <c r="F44" s="357" t="s">
        <v>2086</v>
      </c>
      <c r="G44" s="357"/>
      <c r="H44" s="261"/>
      <c r="I44" s="261"/>
      <c r="J44" s="261"/>
    </row>
    <row r="45" spans="1:10" ht="45">
      <c r="A45" s="89"/>
      <c r="B45" s="67" t="s">
        <v>1394</v>
      </c>
      <c r="C45" s="491" t="s">
        <v>2891</v>
      </c>
      <c r="D45" s="159"/>
      <c r="E45" s="159"/>
      <c r="F45" s="59" t="s">
        <v>2087</v>
      </c>
      <c r="G45" s="84" t="s">
        <v>2116</v>
      </c>
      <c r="H45" s="59" t="s">
        <v>911</v>
      </c>
      <c r="I45" s="203" t="s">
        <v>1422</v>
      </c>
      <c r="J45" s="216"/>
    </row>
    <row r="46" spans="1:10" ht="60">
      <c r="A46" s="89"/>
      <c r="B46" s="67" t="s">
        <v>1395</v>
      </c>
      <c r="C46" s="491" t="s">
        <v>2891</v>
      </c>
      <c r="D46" s="159"/>
      <c r="E46" s="159"/>
      <c r="F46" s="59" t="s">
        <v>2088</v>
      </c>
      <c r="G46" s="84" t="s">
        <v>2117</v>
      </c>
      <c r="H46" s="59" t="s">
        <v>912</v>
      </c>
      <c r="I46" s="203" t="s">
        <v>1423</v>
      </c>
      <c r="J46" s="216"/>
    </row>
    <row r="47" spans="1:10" ht="120">
      <c r="A47" s="89"/>
      <c r="B47" s="339" t="s">
        <v>589</v>
      </c>
      <c r="C47" s="92"/>
      <c r="D47" s="92">
        <f>SUM(D45:D46)</f>
        <v>0</v>
      </c>
      <c r="E47" s="92">
        <f>SUM(E45:E46)</f>
        <v>0</v>
      </c>
      <c r="F47" s="358" t="s">
        <v>2073</v>
      </c>
      <c r="G47" s="84" t="s">
        <v>2119</v>
      </c>
      <c r="H47" s="59" t="s">
        <v>1228</v>
      </c>
      <c r="I47" s="208" t="s">
        <v>1421</v>
      </c>
      <c r="J47" s="216"/>
    </row>
    <row r="48" spans="1:10">
      <c r="A48" s="89"/>
      <c r="H48" s="206"/>
      <c r="I48" s="206"/>
      <c r="J48" s="262"/>
    </row>
    <row r="49" spans="1:10">
      <c r="A49" s="89"/>
      <c r="H49" s="206"/>
      <c r="I49" s="206"/>
      <c r="J49" s="262"/>
    </row>
    <row r="50" spans="1:10">
      <c r="A50" s="89"/>
      <c r="H50" s="206"/>
      <c r="I50" s="206"/>
      <c r="J50" s="262"/>
    </row>
  </sheetData>
  <mergeCells count="1">
    <mergeCell ref="D4:E4"/>
  </mergeCells>
  <dataValidations count="1">
    <dataValidation allowBlank="1" showInputMessage="1" showErrorMessage="1" errorTitle="Input Error" error="Please enter a numeric value between -99999999999999999 and 99999999999999999" sqref="I30:I31 I34 I36:I40"/>
  </dataValidations>
  <hyperlinks>
    <hyperlink ref="C1" location="Navigation!A1" display="Index"/>
    <hyperlink ref="A7" location="'AnalysisSOIE-Function'!B22" display="See details"/>
    <hyperlink ref="A8" location="'AnalysisSOIE-Function'!B28" display="See details"/>
    <hyperlink ref="A10" location="'AnalysisSOIE-Function'!B40" display="See details"/>
    <hyperlink ref="A15" location="'AnalysisSOIE-Function'!B93" display="See details"/>
    <hyperlink ref="A13" location="'AnalysisSOIE-Function'!B87" display="See details"/>
  </hyperlinks>
  <pageMargins left="0.7" right="0.7" top="0.75" bottom="0.75" header="0.3" footer="0.3"/>
  <pageSetup paperSize="8"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zoomScale="40" zoomScaleNormal="40" workbookViewId="0">
      <pane xSplit="2" ySplit="3" topLeftCell="C4" activePane="bottomRight" state="frozen"/>
      <selection activeCell="B5" sqref="B5"/>
      <selection pane="topRight" activeCell="B5" sqref="B5"/>
      <selection pane="bottomLeft" activeCell="B5" sqref="B5"/>
      <selection pane="bottomRight" sqref="A1:XFD1048576"/>
    </sheetView>
  </sheetViews>
  <sheetFormatPr defaultRowHeight="15"/>
  <cols>
    <col min="1" max="1" width="7.28515625" style="85" customWidth="1"/>
    <col min="2" max="2" width="61" style="39" bestFit="1" customWidth="1"/>
    <col min="3" max="3" width="18.140625" style="39" customWidth="1"/>
    <col min="4" max="4" width="24.28515625" style="88" bestFit="1" customWidth="1"/>
    <col min="5" max="5" width="27.7109375" style="88" bestFit="1" customWidth="1"/>
    <col min="6" max="6" width="27.5703125" style="39" customWidth="1"/>
    <col min="7" max="7" width="52.7109375" style="39" customWidth="1"/>
    <col min="8" max="8" width="60.85546875" style="184" customWidth="1"/>
    <col min="9" max="9" width="33.42578125" style="184" bestFit="1" customWidth="1"/>
    <col min="10" max="10" width="34" style="184" customWidth="1"/>
    <col min="11" max="16384" width="9.140625" style="88"/>
  </cols>
  <sheetData>
    <row r="1" spans="2:10">
      <c r="B1" s="251" t="s">
        <v>314</v>
      </c>
      <c r="C1" s="482" t="s">
        <v>7</v>
      </c>
      <c r="G1" s="482"/>
    </row>
    <row r="3" spans="2:10" ht="30">
      <c r="B3" s="142" t="s">
        <v>45</v>
      </c>
      <c r="C3" s="469" t="s">
        <v>2887</v>
      </c>
      <c r="D3" s="520" t="s">
        <v>47</v>
      </c>
      <c r="E3" s="521"/>
      <c r="F3" s="469" t="s">
        <v>1683</v>
      </c>
      <c r="G3" s="469" t="s">
        <v>1684</v>
      </c>
      <c r="H3" s="469" t="s">
        <v>1303</v>
      </c>
      <c r="I3" s="190" t="s">
        <v>1124</v>
      </c>
      <c r="J3" s="23" t="s">
        <v>728</v>
      </c>
    </row>
    <row r="4" spans="2:10" ht="30">
      <c r="B4" s="72" t="s">
        <v>164</v>
      </c>
      <c r="C4" s="101"/>
      <c r="D4" s="95" t="s">
        <v>150</v>
      </c>
      <c r="E4" s="95" t="s">
        <v>151</v>
      </c>
      <c r="F4" s="72" t="s">
        <v>2120</v>
      </c>
      <c r="G4" s="101"/>
      <c r="H4" s="279"/>
      <c r="I4" s="279"/>
      <c r="J4" s="279"/>
    </row>
    <row r="5" spans="2:10" ht="30">
      <c r="B5" s="95" t="s">
        <v>165</v>
      </c>
      <c r="C5" s="95"/>
      <c r="D5" s="95"/>
      <c r="E5" s="95"/>
      <c r="F5" s="95" t="s">
        <v>2121</v>
      </c>
      <c r="G5" s="95"/>
      <c r="H5" s="279"/>
      <c r="I5" s="279"/>
      <c r="J5" s="279"/>
    </row>
    <row r="6" spans="2:10">
      <c r="B6" s="96" t="s">
        <v>316</v>
      </c>
      <c r="C6" s="96"/>
      <c r="D6" s="95"/>
      <c r="E6" s="95"/>
      <c r="F6" s="96" t="s">
        <v>2052</v>
      </c>
      <c r="G6" s="96"/>
      <c r="H6" s="279"/>
      <c r="I6" s="279"/>
      <c r="J6" s="279"/>
    </row>
    <row r="7" spans="2:10" ht="255">
      <c r="B7" s="134" t="s">
        <v>590</v>
      </c>
      <c r="C7" s="389" t="s">
        <v>2891</v>
      </c>
      <c r="D7" s="98"/>
      <c r="E7" s="98"/>
      <c r="F7" s="134" t="s">
        <v>2122</v>
      </c>
      <c r="G7" s="286" t="s">
        <v>2194</v>
      </c>
      <c r="H7" s="59" t="s">
        <v>1399</v>
      </c>
      <c r="I7" s="59" t="s">
        <v>1551</v>
      </c>
      <c r="J7" s="59" t="s">
        <v>1225</v>
      </c>
    </row>
    <row r="8" spans="2:10" ht="255">
      <c r="B8" s="134" t="s">
        <v>591</v>
      </c>
      <c r="C8" s="389" t="s">
        <v>2891</v>
      </c>
      <c r="D8" s="98"/>
      <c r="E8" s="98"/>
      <c r="F8" s="134" t="s">
        <v>2123</v>
      </c>
      <c r="G8" s="286" t="s">
        <v>2195</v>
      </c>
      <c r="H8" s="59" t="s">
        <v>1400</v>
      </c>
      <c r="I8" s="59" t="s">
        <v>1552</v>
      </c>
      <c r="J8" s="59" t="s">
        <v>1225</v>
      </c>
    </row>
    <row r="9" spans="2:10" ht="60">
      <c r="B9" s="134" t="s">
        <v>455</v>
      </c>
      <c r="C9" s="389" t="s">
        <v>2891</v>
      </c>
      <c r="D9" s="98"/>
      <c r="E9" s="98"/>
      <c r="F9" s="134" t="s">
        <v>2124</v>
      </c>
      <c r="G9" s="286" t="s">
        <v>2196</v>
      </c>
      <c r="H9" s="37" t="s">
        <v>1012</v>
      </c>
      <c r="I9" s="209" t="s">
        <v>1553</v>
      </c>
      <c r="J9" s="59" t="s">
        <v>1225</v>
      </c>
    </row>
    <row r="10" spans="2:10" ht="75">
      <c r="B10" s="134" t="s">
        <v>161</v>
      </c>
      <c r="C10" s="389" t="s">
        <v>2891</v>
      </c>
      <c r="D10" s="98"/>
      <c r="E10" s="98"/>
      <c r="F10" s="134" t="s">
        <v>2125</v>
      </c>
      <c r="G10" s="286" t="s">
        <v>2241</v>
      </c>
      <c r="H10" s="59" t="s">
        <v>915</v>
      </c>
      <c r="I10" s="209" t="s">
        <v>1554</v>
      </c>
      <c r="J10" s="209" t="s">
        <v>1225</v>
      </c>
    </row>
    <row r="11" spans="2:10" ht="105">
      <c r="B11" s="134" t="s">
        <v>83</v>
      </c>
      <c r="C11" s="389" t="s">
        <v>2891</v>
      </c>
      <c r="D11" s="98"/>
      <c r="E11" s="98"/>
      <c r="F11" s="134" t="s">
        <v>2126</v>
      </c>
      <c r="G11" s="286" t="s">
        <v>2242</v>
      </c>
      <c r="H11" s="59" t="s">
        <v>916</v>
      </c>
      <c r="I11" s="209" t="s">
        <v>1555</v>
      </c>
      <c r="J11" s="59"/>
    </row>
    <row r="12" spans="2:10" ht="45" customHeight="1">
      <c r="B12" s="134" t="s">
        <v>140</v>
      </c>
      <c r="C12" s="389" t="s">
        <v>2891</v>
      </c>
      <c r="D12" s="98"/>
      <c r="E12" s="98"/>
      <c r="F12" s="134" t="s">
        <v>2127</v>
      </c>
      <c r="G12" s="286" t="s">
        <v>2197</v>
      </c>
      <c r="H12" s="59" t="s">
        <v>1013</v>
      </c>
      <c r="I12" s="209" t="s">
        <v>1556</v>
      </c>
      <c r="J12" s="59"/>
    </row>
    <row r="13" spans="2:10" ht="150">
      <c r="B13" s="170" t="s">
        <v>530</v>
      </c>
      <c r="C13" s="389" t="s">
        <v>2891</v>
      </c>
      <c r="D13" s="98"/>
      <c r="E13" s="98"/>
      <c r="F13" s="170" t="s">
        <v>2128</v>
      </c>
      <c r="G13" s="286" t="s">
        <v>2768</v>
      </c>
      <c r="H13" s="59" t="s">
        <v>917</v>
      </c>
      <c r="I13" s="209" t="s">
        <v>1557</v>
      </c>
      <c r="J13" s="59"/>
    </row>
    <row r="14" spans="2:10" ht="150">
      <c r="B14" s="170" t="s">
        <v>531</v>
      </c>
      <c r="C14" s="389" t="s">
        <v>2891</v>
      </c>
      <c r="D14" s="98"/>
      <c r="E14" s="98"/>
      <c r="F14" s="170" t="s">
        <v>2129</v>
      </c>
      <c r="G14" s="286" t="s">
        <v>2769</v>
      </c>
      <c r="H14" s="59" t="s">
        <v>920</v>
      </c>
      <c r="I14" s="209" t="s">
        <v>1557</v>
      </c>
      <c r="J14" s="59"/>
    </row>
    <row r="15" spans="2:10" ht="60" customHeight="1">
      <c r="B15" s="170" t="s">
        <v>708</v>
      </c>
      <c r="C15" s="389" t="s">
        <v>2891</v>
      </c>
      <c r="D15" s="98"/>
      <c r="E15" s="98"/>
      <c r="F15" s="170" t="s">
        <v>2130</v>
      </c>
      <c r="G15" s="286" t="s">
        <v>2198</v>
      </c>
      <c r="H15" s="59" t="s">
        <v>1014</v>
      </c>
      <c r="I15" s="209" t="s">
        <v>1556</v>
      </c>
      <c r="J15" s="59"/>
    </row>
    <row r="16" spans="2:10" ht="60">
      <c r="B16" s="170" t="s">
        <v>709</v>
      </c>
      <c r="C16" s="389" t="s">
        <v>2891</v>
      </c>
      <c r="D16" s="98"/>
      <c r="E16" s="98"/>
      <c r="F16" s="170" t="s">
        <v>2131</v>
      </c>
      <c r="G16" s="286" t="s">
        <v>2199</v>
      </c>
      <c r="H16" s="59" t="s">
        <v>1015</v>
      </c>
      <c r="I16" s="209" t="s">
        <v>1556</v>
      </c>
      <c r="J16" s="59"/>
    </row>
    <row r="17" spans="1:10" ht="60" customHeight="1">
      <c r="B17" s="170" t="s">
        <v>710</v>
      </c>
      <c r="C17" s="389" t="s">
        <v>2891</v>
      </c>
      <c r="D17" s="98"/>
      <c r="E17" s="98"/>
      <c r="F17" s="170" t="s">
        <v>2132</v>
      </c>
      <c r="G17" s="286" t="s">
        <v>2200</v>
      </c>
      <c r="H17" s="59" t="s">
        <v>1016</v>
      </c>
      <c r="I17" s="209" t="s">
        <v>1556</v>
      </c>
      <c r="J17" s="59"/>
    </row>
    <row r="18" spans="1:10" ht="45">
      <c r="B18" s="170" t="s">
        <v>705</v>
      </c>
      <c r="C18" s="389" t="s">
        <v>2891</v>
      </c>
      <c r="D18" s="98"/>
      <c r="E18" s="98"/>
      <c r="F18" s="170" t="s">
        <v>2133</v>
      </c>
      <c r="G18" s="286" t="s">
        <v>2201</v>
      </c>
      <c r="H18" s="59" t="s">
        <v>918</v>
      </c>
      <c r="I18" s="209" t="s">
        <v>1556</v>
      </c>
      <c r="J18" s="59"/>
    </row>
    <row r="19" spans="1:10" ht="45">
      <c r="B19" s="170" t="s">
        <v>706</v>
      </c>
      <c r="C19" s="389" t="s">
        <v>2891</v>
      </c>
      <c r="D19" s="98"/>
      <c r="E19" s="98"/>
      <c r="F19" s="170" t="s">
        <v>2134</v>
      </c>
      <c r="G19" s="286" t="s">
        <v>2202</v>
      </c>
      <c r="H19" s="59" t="s">
        <v>919</v>
      </c>
      <c r="I19" s="209" t="s">
        <v>1556</v>
      </c>
      <c r="J19" s="59"/>
    </row>
    <row r="20" spans="1:10" ht="60">
      <c r="B20" s="170" t="s">
        <v>707</v>
      </c>
      <c r="C20" s="389" t="s">
        <v>2891</v>
      </c>
      <c r="D20" s="98"/>
      <c r="E20" s="98"/>
      <c r="F20" s="170" t="s">
        <v>2135</v>
      </c>
      <c r="G20" s="286" t="s">
        <v>2203</v>
      </c>
      <c r="H20" s="59" t="s">
        <v>921</v>
      </c>
      <c r="I20" s="209" t="s">
        <v>1556</v>
      </c>
      <c r="J20" s="59"/>
    </row>
    <row r="21" spans="1:10" ht="45" customHeight="1">
      <c r="B21" s="134" t="s">
        <v>606</v>
      </c>
      <c r="C21" s="389" t="s">
        <v>2891</v>
      </c>
      <c r="D21" s="98"/>
      <c r="E21" s="98"/>
      <c r="F21" s="134" t="s">
        <v>2136</v>
      </c>
      <c r="G21" s="286" t="s">
        <v>2204</v>
      </c>
      <c r="H21" s="59" t="s">
        <v>922</v>
      </c>
      <c r="I21" s="209" t="s">
        <v>1558</v>
      </c>
      <c r="J21" s="59"/>
    </row>
    <row r="22" spans="1:10" ht="30">
      <c r="B22" s="220" t="s">
        <v>318</v>
      </c>
      <c r="C22" s="92"/>
      <c r="D22" s="92">
        <f>SUM(D7:D21)</f>
        <v>0</v>
      </c>
      <c r="E22" s="92">
        <f>SUM(E7:E21)</f>
        <v>0</v>
      </c>
      <c r="F22" s="220" t="s">
        <v>2137</v>
      </c>
      <c r="G22" s="286" t="s">
        <v>2205</v>
      </c>
      <c r="H22" s="59" t="s">
        <v>1017</v>
      </c>
      <c r="I22" s="59" t="s">
        <v>1559</v>
      </c>
      <c r="J22" s="59"/>
    </row>
    <row r="23" spans="1:10" s="102" customFormat="1">
      <c r="A23" s="100"/>
      <c r="B23" s="133"/>
      <c r="C23" s="133"/>
      <c r="F23" s="133"/>
      <c r="G23" s="133"/>
      <c r="H23" s="53"/>
      <c r="I23" s="53"/>
      <c r="J23" s="282"/>
    </row>
    <row r="24" spans="1:10">
      <c r="B24" s="96" t="s">
        <v>592</v>
      </c>
      <c r="C24" s="96"/>
      <c r="D24" s="95"/>
      <c r="E24" s="95"/>
      <c r="F24" s="96" t="s">
        <v>2053</v>
      </c>
      <c r="G24" s="96"/>
      <c r="H24" s="279"/>
      <c r="I24" s="279"/>
      <c r="J24" s="279"/>
    </row>
    <row r="25" spans="1:10" ht="60">
      <c r="B25" s="134" t="s">
        <v>453</v>
      </c>
      <c r="C25" s="491" t="s">
        <v>2893</v>
      </c>
      <c r="D25" s="98"/>
      <c r="E25" s="98"/>
      <c r="F25" s="134" t="s">
        <v>2138</v>
      </c>
      <c r="G25" s="286" t="s">
        <v>2243</v>
      </c>
      <c r="H25" s="59" t="s">
        <v>923</v>
      </c>
      <c r="I25" s="280" t="s">
        <v>1560</v>
      </c>
      <c r="J25" s="59"/>
    </row>
    <row r="26" spans="1:10" ht="90">
      <c r="B26" s="134" t="s">
        <v>356</v>
      </c>
      <c r="C26" s="491" t="s">
        <v>2893</v>
      </c>
      <c r="D26" s="98"/>
      <c r="E26" s="98"/>
      <c r="F26" s="134" t="s">
        <v>2139</v>
      </c>
      <c r="G26" s="286" t="s">
        <v>2244</v>
      </c>
      <c r="H26" s="59" t="s">
        <v>924</v>
      </c>
      <c r="I26" s="209" t="s">
        <v>1561</v>
      </c>
      <c r="J26" s="59" t="s">
        <v>1229</v>
      </c>
    </row>
    <row r="27" spans="1:10" ht="75">
      <c r="B27" s="134" t="s">
        <v>593</v>
      </c>
      <c r="C27" s="491" t="s">
        <v>2893</v>
      </c>
      <c r="D27" s="98"/>
      <c r="E27" s="98"/>
      <c r="F27" s="134" t="s">
        <v>2140</v>
      </c>
      <c r="G27" s="286" t="s">
        <v>2245</v>
      </c>
      <c r="H27" s="59" t="s">
        <v>925</v>
      </c>
      <c r="I27" s="209" t="s">
        <v>1562</v>
      </c>
      <c r="J27" s="59" t="s">
        <v>1230</v>
      </c>
    </row>
    <row r="28" spans="1:10" ht="30">
      <c r="B28" s="278" t="s">
        <v>594</v>
      </c>
      <c r="C28" s="92"/>
      <c r="D28" s="92">
        <f>SUM(D25:D27)</f>
        <v>0</v>
      </c>
      <c r="E28" s="92">
        <f>SUM(E25:E27)</f>
        <v>0</v>
      </c>
      <c r="F28" s="278" t="s">
        <v>2141</v>
      </c>
      <c r="G28" s="286" t="s">
        <v>2246</v>
      </c>
      <c r="H28" s="59" t="s">
        <v>926</v>
      </c>
      <c r="I28" s="281" t="s">
        <v>1546</v>
      </c>
      <c r="J28" s="59"/>
    </row>
    <row r="29" spans="1:10" s="102" customFormat="1">
      <c r="A29" s="100"/>
      <c r="B29" s="133"/>
      <c r="C29" s="133"/>
      <c r="F29" s="133"/>
      <c r="G29" s="133"/>
      <c r="H29" s="53"/>
      <c r="I29" s="53"/>
      <c r="J29" s="282"/>
    </row>
    <row r="30" spans="1:10">
      <c r="B30" s="96" t="s">
        <v>328</v>
      </c>
      <c r="C30" s="96"/>
      <c r="D30" s="95"/>
      <c r="E30" s="95"/>
      <c r="F30" s="96" t="s">
        <v>2055</v>
      </c>
      <c r="G30" s="96"/>
      <c r="H30" s="279"/>
      <c r="I30" s="279"/>
      <c r="J30" s="279"/>
    </row>
    <row r="31" spans="1:10" ht="105">
      <c r="B31" s="170" t="s">
        <v>312</v>
      </c>
      <c r="C31" s="389" t="s">
        <v>2891</v>
      </c>
      <c r="D31" s="98"/>
      <c r="E31" s="98"/>
      <c r="F31" s="170" t="s">
        <v>1845</v>
      </c>
      <c r="G31" s="286" t="s">
        <v>2247</v>
      </c>
      <c r="H31" s="59" t="s">
        <v>927</v>
      </c>
      <c r="I31" s="209" t="s">
        <v>1563</v>
      </c>
      <c r="J31" s="59"/>
    </row>
    <row r="32" spans="1:10" ht="150">
      <c r="B32" s="134" t="s">
        <v>595</v>
      </c>
      <c r="C32" s="389" t="s">
        <v>2891</v>
      </c>
      <c r="D32" s="98"/>
      <c r="E32" s="98"/>
      <c r="F32" s="134" t="s">
        <v>2142</v>
      </c>
      <c r="G32" s="218" t="s">
        <v>2770</v>
      </c>
      <c r="H32" s="59" t="s">
        <v>928</v>
      </c>
      <c r="I32" s="209" t="s">
        <v>1557</v>
      </c>
      <c r="J32" s="59"/>
    </row>
    <row r="33" spans="2:10" ht="105">
      <c r="B33" s="134" t="s">
        <v>596</v>
      </c>
      <c r="C33" s="389" t="s">
        <v>2891</v>
      </c>
      <c r="D33" s="98"/>
      <c r="E33" s="98"/>
      <c r="F33" s="134" t="s">
        <v>2143</v>
      </c>
      <c r="G33" s="286" t="s">
        <v>2248</v>
      </c>
      <c r="H33" s="59" t="s">
        <v>929</v>
      </c>
      <c r="I33" s="59" t="s">
        <v>1564</v>
      </c>
      <c r="J33" s="59"/>
    </row>
    <row r="34" spans="2:10" ht="120">
      <c r="B34" s="134" t="s">
        <v>597</v>
      </c>
      <c r="C34" s="389" t="s">
        <v>2891</v>
      </c>
      <c r="D34" s="98"/>
      <c r="E34" s="98"/>
      <c r="F34" s="134" t="s">
        <v>2144</v>
      </c>
      <c r="G34" s="286" t="s">
        <v>2249</v>
      </c>
      <c r="H34" s="59" t="s">
        <v>930</v>
      </c>
      <c r="I34" s="209" t="s">
        <v>1564</v>
      </c>
      <c r="J34" s="59"/>
    </row>
    <row r="35" spans="2:10" ht="195">
      <c r="B35" s="134" t="s">
        <v>598</v>
      </c>
      <c r="C35" s="389" t="s">
        <v>2891</v>
      </c>
      <c r="D35" s="98"/>
      <c r="E35" s="98"/>
      <c r="F35" s="134" t="s">
        <v>2771</v>
      </c>
      <c r="G35" s="286" t="s">
        <v>2783</v>
      </c>
      <c r="H35" s="59" t="s">
        <v>1018</v>
      </c>
      <c r="I35" s="59" t="s">
        <v>1565</v>
      </c>
      <c r="J35" s="59"/>
    </row>
    <row r="36" spans="2:10" ht="75">
      <c r="B36" s="134" t="s">
        <v>364</v>
      </c>
      <c r="C36" s="389" t="s">
        <v>2891</v>
      </c>
      <c r="D36" s="98"/>
      <c r="E36" s="98"/>
      <c r="F36" s="134" t="s">
        <v>2146</v>
      </c>
      <c r="G36" s="286" t="s">
        <v>2250</v>
      </c>
      <c r="H36" s="59" t="s">
        <v>931</v>
      </c>
      <c r="I36" s="209" t="s">
        <v>1566</v>
      </c>
      <c r="J36" s="59"/>
    </row>
    <row r="37" spans="2:10" ht="150">
      <c r="B37" s="134" t="s">
        <v>599</v>
      </c>
      <c r="C37" s="389" t="s">
        <v>2891</v>
      </c>
      <c r="D37" s="98"/>
      <c r="E37" s="98"/>
      <c r="F37" s="134" t="s">
        <v>2147</v>
      </c>
      <c r="G37" s="286" t="s">
        <v>2251</v>
      </c>
      <c r="H37" s="59" t="s">
        <v>932</v>
      </c>
      <c r="I37" s="59" t="s">
        <v>1567</v>
      </c>
      <c r="J37" s="59"/>
    </row>
    <row r="38" spans="2:10" ht="210">
      <c r="B38" s="134" t="s">
        <v>357</v>
      </c>
      <c r="C38" s="389" t="s">
        <v>2891</v>
      </c>
      <c r="D38" s="98"/>
      <c r="E38" s="98"/>
      <c r="F38" s="134" t="s">
        <v>2148</v>
      </c>
      <c r="G38" s="286" t="s">
        <v>2206</v>
      </c>
      <c r="H38" s="59" t="s">
        <v>1019</v>
      </c>
      <c r="I38" s="209" t="s">
        <v>1568</v>
      </c>
      <c r="J38" s="59"/>
    </row>
    <row r="39" spans="2:10" ht="42.75" customHeight="1">
      <c r="B39" s="170" t="s">
        <v>606</v>
      </c>
      <c r="C39" s="389" t="s">
        <v>2891</v>
      </c>
      <c r="D39" s="98"/>
      <c r="E39" s="98"/>
      <c r="F39" s="170" t="s">
        <v>2136</v>
      </c>
      <c r="G39" s="286" t="s">
        <v>2207</v>
      </c>
      <c r="H39" s="59" t="s">
        <v>1020</v>
      </c>
      <c r="I39" s="209" t="s">
        <v>1569</v>
      </c>
      <c r="J39" s="59"/>
    </row>
    <row r="40" spans="2:10" ht="30">
      <c r="B40" s="220" t="s">
        <v>329</v>
      </c>
      <c r="C40" s="92"/>
      <c r="D40" s="92">
        <f>SUM(D31:D39)</f>
        <v>0</v>
      </c>
      <c r="E40" s="92">
        <f>SUM(E31:E39)</f>
        <v>0</v>
      </c>
      <c r="F40" s="220" t="s">
        <v>2149</v>
      </c>
      <c r="G40" s="286" t="s">
        <v>2252</v>
      </c>
      <c r="H40" s="59" t="s">
        <v>933</v>
      </c>
      <c r="I40" s="59" t="s">
        <v>1570</v>
      </c>
      <c r="J40" s="59"/>
    </row>
    <row r="41" spans="2:10">
      <c r="H41" s="49"/>
      <c r="I41" s="49"/>
    </row>
    <row r="42" spans="2:10">
      <c r="B42" s="101" t="s">
        <v>600</v>
      </c>
      <c r="C42" s="101"/>
      <c r="D42" s="95"/>
      <c r="E42" s="95"/>
      <c r="F42" s="101" t="s">
        <v>2058</v>
      </c>
      <c r="G42" s="101"/>
      <c r="H42" s="279"/>
      <c r="I42" s="279"/>
      <c r="J42" s="279"/>
    </row>
    <row r="43" spans="2:10" ht="75">
      <c r="B43" s="64" t="s">
        <v>193</v>
      </c>
      <c r="C43" s="491" t="s">
        <v>2893</v>
      </c>
      <c r="D43" s="98"/>
      <c r="E43" s="98"/>
      <c r="F43" s="64" t="s">
        <v>2150</v>
      </c>
      <c r="G43" s="286" t="s">
        <v>2208</v>
      </c>
      <c r="H43" s="59" t="s">
        <v>1021</v>
      </c>
      <c r="I43" s="59" t="s">
        <v>1405</v>
      </c>
      <c r="J43" s="59"/>
    </row>
    <row r="44" spans="2:10" ht="30">
      <c r="B44" s="64" t="s">
        <v>195</v>
      </c>
      <c r="C44" s="491" t="s">
        <v>2893</v>
      </c>
      <c r="D44" s="98"/>
      <c r="E44" s="98"/>
      <c r="F44" s="64" t="s">
        <v>2151</v>
      </c>
      <c r="G44" s="286" t="s">
        <v>2209</v>
      </c>
      <c r="H44" s="59" t="s">
        <v>949</v>
      </c>
      <c r="I44" s="59" t="s">
        <v>1405</v>
      </c>
      <c r="J44" s="59"/>
    </row>
    <row r="45" spans="2:10" ht="30">
      <c r="B45" s="64" t="s">
        <v>196</v>
      </c>
      <c r="C45" s="491" t="s">
        <v>2893</v>
      </c>
      <c r="D45" s="98"/>
      <c r="E45" s="98"/>
      <c r="F45" s="64" t="s">
        <v>2152</v>
      </c>
      <c r="G45" s="286" t="s">
        <v>2210</v>
      </c>
      <c r="H45" s="59" t="s">
        <v>950</v>
      </c>
      <c r="I45" s="59" t="s">
        <v>1405</v>
      </c>
      <c r="J45" s="59"/>
    </row>
    <row r="46" spans="2:10" ht="120">
      <c r="B46" s="64" t="s">
        <v>197</v>
      </c>
      <c r="C46" s="491" t="s">
        <v>2893</v>
      </c>
      <c r="D46" s="98"/>
      <c r="E46" s="98"/>
      <c r="F46" s="64" t="s">
        <v>2153</v>
      </c>
      <c r="G46" s="218" t="s">
        <v>2211</v>
      </c>
      <c r="H46" s="59" t="s">
        <v>1022</v>
      </c>
      <c r="I46" s="59" t="s">
        <v>1405</v>
      </c>
      <c r="J46" s="59"/>
    </row>
    <row r="47" spans="2:10" ht="30">
      <c r="B47" s="64" t="s">
        <v>81</v>
      </c>
      <c r="C47" s="491" t="s">
        <v>2893</v>
      </c>
      <c r="D47" s="16"/>
      <c r="E47" s="16"/>
      <c r="F47" s="64" t="s">
        <v>2154</v>
      </c>
      <c r="G47" s="286" t="s">
        <v>2212</v>
      </c>
      <c r="H47" s="59" t="s">
        <v>951</v>
      </c>
      <c r="I47" s="59" t="s">
        <v>1405</v>
      </c>
      <c r="J47" s="59"/>
    </row>
    <row r="48" spans="2:10" ht="30">
      <c r="B48" s="64" t="s">
        <v>713</v>
      </c>
      <c r="C48" s="491" t="s">
        <v>2893</v>
      </c>
      <c r="D48" s="16"/>
      <c r="E48" s="16"/>
      <c r="F48" s="64" t="s">
        <v>2155</v>
      </c>
      <c r="G48" s="286" t="s">
        <v>2213</v>
      </c>
      <c r="H48" s="59" t="s">
        <v>1023</v>
      </c>
      <c r="I48" s="59" t="s">
        <v>1405</v>
      </c>
      <c r="J48" s="59"/>
    </row>
    <row r="49" spans="2:10" ht="30">
      <c r="B49" s="64" t="s">
        <v>714</v>
      </c>
      <c r="C49" s="491" t="s">
        <v>2893</v>
      </c>
      <c r="D49" s="16"/>
      <c r="E49" s="16"/>
      <c r="F49" s="64" t="s">
        <v>2156</v>
      </c>
      <c r="G49" s="286" t="s">
        <v>2214</v>
      </c>
      <c r="H49" s="59" t="s">
        <v>1024</v>
      </c>
      <c r="I49" s="59" t="s">
        <v>1405</v>
      </c>
      <c r="J49" s="59"/>
    </row>
    <row r="50" spans="2:10" ht="60">
      <c r="B50" s="64" t="s">
        <v>198</v>
      </c>
      <c r="C50" s="491" t="s">
        <v>2893</v>
      </c>
      <c r="D50" s="16"/>
      <c r="E50" s="16"/>
      <c r="F50" s="64" t="s">
        <v>2157</v>
      </c>
      <c r="G50" s="286" t="s">
        <v>2772</v>
      </c>
      <c r="H50" s="59" t="s">
        <v>934</v>
      </c>
      <c r="I50" s="59" t="s">
        <v>1571</v>
      </c>
      <c r="J50" s="59"/>
    </row>
    <row r="51" spans="2:10" ht="60">
      <c r="B51" s="64" t="s">
        <v>160</v>
      </c>
      <c r="C51" s="491" t="s">
        <v>2893</v>
      </c>
      <c r="D51" s="16"/>
      <c r="E51" s="16"/>
      <c r="F51" s="64" t="s">
        <v>2158</v>
      </c>
      <c r="G51" s="286" t="s">
        <v>2215</v>
      </c>
      <c r="H51" s="59" t="s">
        <v>934</v>
      </c>
      <c r="I51" s="59" t="s">
        <v>1571</v>
      </c>
      <c r="J51" s="59"/>
    </row>
    <row r="52" spans="2:10" ht="30">
      <c r="B52" s="64" t="s">
        <v>142</v>
      </c>
      <c r="C52" s="491" t="s">
        <v>2893</v>
      </c>
      <c r="D52" s="16"/>
      <c r="E52" s="16"/>
      <c r="F52" s="64" t="s">
        <v>2159</v>
      </c>
      <c r="G52" s="286" t="s">
        <v>2216</v>
      </c>
      <c r="H52" s="59" t="s">
        <v>953</v>
      </c>
      <c r="I52" s="59" t="s">
        <v>1405</v>
      </c>
      <c r="J52" s="59"/>
    </row>
    <row r="53" spans="2:10" ht="30">
      <c r="B53" s="64" t="s">
        <v>601</v>
      </c>
      <c r="C53" s="491" t="s">
        <v>2893</v>
      </c>
      <c r="D53" s="16"/>
      <c r="E53" s="16"/>
      <c r="F53" s="64" t="s">
        <v>2160</v>
      </c>
      <c r="G53" s="286" t="s">
        <v>2217</v>
      </c>
      <c r="H53" s="59" t="s">
        <v>954</v>
      </c>
      <c r="I53" s="59" t="s">
        <v>1572</v>
      </c>
      <c r="J53" s="59"/>
    </row>
    <row r="54" spans="2:10" ht="30">
      <c r="B54" s="64" t="s">
        <v>143</v>
      </c>
      <c r="C54" s="491" t="s">
        <v>2893</v>
      </c>
      <c r="D54" s="16"/>
      <c r="E54" s="16"/>
      <c r="F54" s="64" t="s">
        <v>2161</v>
      </c>
      <c r="G54" s="286" t="s">
        <v>2218</v>
      </c>
      <c r="H54" s="59" t="s">
        <v>955</v>
      </c>
      <c r="I54" s="59" t="s">
        <v>1405</v>
      </c>
      <c r="J54" s="59"/>
    </row>
    <row r="55" spans="2:10" ht="45" customHeight="1">
      <c r="B55" s="64" t="s">
        <v>199</v>
      </c>
      <c r="C55" s="491" t="s">
        <v>2893</v>
      </c>
      <c r="D55" s="16"/>
      <c r="E55" s="16"/>
      <c r="F55" s="64" t="s">
        <v>2162</v>
      </c>
      <c r="G55" s="286" t="s">
        <v>2219</v>
      </c>
      <c r="H55" s="59" t="s">
        <v>956</v>
      </c>
      <c r="I55" s="59" t="s">
        <v>1405</v>
      </c>
      <c r="J55" s="59"/>
    </row>
    <row r="56" spans="2:10" ht="30">
      <c r="B56" s="64" t="s">
        <v>200</v>
      </c>
      <c r="C56" s="491" t="s">
        <v>2893</v>
      </c>
      <c r="D56" s="16"/>
      <c r="E56" s="16"/>
      <c r="F56" s="64" t="s">
        <v>2163</v>
      </c>
      <c r="G56" s="286" t="s">
        <v>2220</v>
      </c>
      <c r="H56" s="59" t="s">
        <v>957</v>
      </c>
      <c r="I56" s="59" t="s">
        <v>1405</v>
      </c>
      <c r="J56" s="59"/>
    </row>
    <row r="57" spans="2:10" ht="30">
      <c r="B57" s="64" t="s">
        <v>79</v>
      </c>
      <c r="C57" s="491" t="s">
        <v>2893</v>
      </c>
      <c r="D57" s="16"/>
      <c r="E57" s="16"/>
      <c r="F57" s="64" t="s">
        <v>2164</v>
      </c>
      <c r="G57" s="286" t="s">
        <v>2221</v>
      </c>
      <c r="H57" s="59" t="s">
        <v>958</v>
      </c>
      <c r="I57" s="59" t="s">
        <v>1405</v>
      </c>
      <c r="J57" s="59"/>
    </row>
    <row r="58" spans="2:10" ht="60">
      <c r="B58" s="64" t="s">
        <v>602</v>
      </c>
      <c r="C58" s="491" t="s">
        <v>2893</v>
      </c>
      <c r="D58" s="16"/>
      <c r="E58" s="16"/>
      <c r="F58" s="64" t="s">
        <v>2165</v>
      </c>
      <c r="G58" s="286" t="s">
        <v>2222</v>
      </c>
      <c r="H58" s="59" t="s">
        <v>1025</v>
      </c>
      <c r="I58" s="59" t="s">
        <v>1405</v>
      </c>
      <c r="J58" s="59"/>
    </row>
    <row r="59" spans="2:10" ht="105">
      <c r="B59" s="64" t="s">
        <v>89</v>
      </c>
      <c r="C59" s="491" t="s">
        <v>2893</v>
      </c>
      <c r="D59" s="16"/>
      <c r="E59" s="16"/>
      <c r="F59" s="64" t="s">
        <v>2166</v>
      </c>
      <c r="G59" s="286" t="s">
        <v>2253</v>
      </c>
      <c r="H59" s="59" t="s">
        <v>965</v>
      </c>
      <c r="I59" s="59" t="s">
        <v>2773</v>
      </c>
      <c r="J59" s="59"/>
    </row>
    <row r="60" spans="2:10" ht="75">
      <c r="B60" s="64" t="s">
        <v>201</v>
      </c>
      <c r="C60" s="491" t="s">
        <v>2893</v>
      </c>
      <c r="D60" s="16"/>
      <c r="E60" s="16"/>
      <c r="F60" s="64" t="s">
        <v>2167</v>
      </c>
      <c r="G60" s="286" t="s">
        <v>2223</v>
      </c>
      <c r="H60" s="59" t="s">
        <v>1026</v>
      </c>
      <c r="I60" s="59" t="s">
        <v>1405</v>
      </c>
      <c r="J60" s="59"/>
    </row>
    <row r="61" spans="2:10" ht="45" customHeight="1">
      <c r="B61" s="64" t="s">
        <v>202</v>
      </c>
      <c r="C61" s="491" t="s">
        <v>2893</v>
      </c>
      <c r="D61" s="16"/>
      <c r="E61" s="16"/>
      <c r="F61" s="64" t="s">
        <v>2168</v>
      </c>
      <c r="G61" s="286" t="s">
        <v>2224</v>
      </c>
      <c r="H61" s="59" t="s">
        <v>959</v>
      </c>
      <c r="I61" s="59" t="s">
        <v>1405</v>
      </c>
      <c r="J61" s="59"/>
    </row>
    <row r="62" spans="2:10" ht="30">
      <c r="B62" s="64" t="s">
        <v>204</v>
      </c>
      <c r="C62" s="491" t="s">
        <v>2893</v>
      </c>
      <c r="D62" s="16"/>
      <c r="E62" s="16"/>
      <c r="F62" s="64" t="s">
        <v>2169</v>
      </c>
      <c r="G62" s="286" t="s">
        <v>2225</v>
      </c>
      <c r="H62" s="59" t="s">
        <v>960</v>
      </c>
      <c r="I62" s="59" t="s">
        <v>1405</v>
      </c>
      <c r="J62" s="59"/>
    </row>
    <row r="63" spans="2:10" ht="30">
      <c r="B63" s="64" t="s">
        <v>205</v>
      </c>
      <c r="C63" s="491" t="s">
        <v>2893</v>
      </c>
      <c r="D63" s="16"/>
      <c r="E63" s="16"/>
      <c r="F63" s="64" t="s">
        <v>2170</v>
      </c>
      <c r="G63" s="286" t="s">
        <v>2226</v>
      </c>
      <c r="H63" s="59" t="s">
        <v>961</v>
      </c>
      <c r="I63" s="59" t="s">
        <v>1405</v>
      </c>
      <c r="J63" s="59"/>
    </row>
    <row r="64" spans="2:10" ht="30">
      <c r="B64" s="64" t="s">
        <v>206</v>
      </c>
      <c r="C64" s="491" t="s">
        <v>2893</v>
      </c>
      <c r="D64" s="16"/>
      <c r="E64" s="16"/>
      <c r="F64" s="64" t="s">
        <v>2171</v>
      </c>
      <c r="G64" s="286" t="s">
        <v>2227</v>
      </c>
      <c r="H64" s="59" t="s">
        <v>962</v>
      </c>
      <c r="I64" s="59" t="s">
        <v>1405</v>
      </c>
      <c r="J64" s="59"/>
    </row>
    <row r="65" spans="2:10" ht="30">
      <c r="B65" s="64" t="s">
        <v>362</v>
      </c>
      <c r="C65" s="491" t="s">
        <v>2893</v>
      </c>
      <c r="D65" s="16"/>
      <c r="E65" s="16"/>
      <c r="F65" s="64" t="s">
        <v>2172</v>
      </c>
      <c r="G65" s="286" t="s">
        <v>2228</v>
      </c>
      <c r="H65" s="59" t="s">
        <v>963</v>
      </c>
      <c r="I65" s="59" t="s">
        <v>1405</v>
      </c>
      <c r="J65" s="59"/>
    </row>
    <row r="66" spans="2:10" ht="30">
      <c r="B66" s="64" t="s">
        <v>363</v>
      </c>
      <c r="C66" s="491" t="s">
        <v>2893</v>
      </c>
      <c r="D66" s="16"/>
      <c r="E66" s="16"/>
      <c r="F66" s="64" t="s">
        <v>2173</v>
      </c>
      <c r="G66" s="286" t="s">
        <v>2229</v>
      </c>
      <c r="H66" s="59" t="s">
        <v>964</v>
      </c>
      <c r="I66" s="59" t="s">
        <v>1405</v>
      </c>
      <c r="J66" s="59"/>
    </row>
    <row r="67" spans="2:10" ht="60" customHeight="1">
      <c r="B67" s="64" t="s">
        <v>350</v>
      </c>
      <c r="C67" s="491" t="s">
        <v>2893</v>
      </c>
      <c r="D67" s="98"/>
      <c r="E67" s="98"/>
      <c r="F67" s="64" t="s">
        <v>2174</v>
      </c>
      <c r="G67" s="286" t="s">
        <v>2230</v>
      </c>
      <c r="H67" s="59" t="s">
        <v>1129</v>
      </c>
      <c r="I67" s="209" t="s">
        <v>1556</v>
      </c>
      <c r="J67" s="59"/>
    </row>
    <row r="68" spans="2:10">
      <c r="B68" s="260" t="s">
        <v>358</v>
      </c>
      <c r="C68" s="260"/>
      <c r="D68" s="146"/>
      <c r="E68" s="146"/>
      <c r="F68" s="260" t="s">
        <v>2193</v>
      </c>
      <c r="G68" s="260"/>
      <c r="H68" s="260"/>
      <c r="I68" s="260"/>
      <c r="J68" s="260"/>
    </row>
    <row r="69" spans="2:10" ht="60">
      <c r="B69" s="134" t="s">
        <v>604</v>
      </c>
      <c r="C69" s="491" t="s">
        <v>2893</v>
      </c>
      <c r="D69" s="98"/>
      <c r="E69" s="98"/>
      <c r="F69" s="134" t="s">
        <v>2175</v>
      </c>
      <c r="G69" s="286" t="s">
        <v>2233</v>
      </c>
      <c r="H69" s="59" t="s">
        <v>935</v>
      </c>
      <c r="I69" s="209" t="s">
        <v>1574</v>
      </c>
      <c r="J69" s="59"/>
    </row>
    <row r="70" spans="2:10" ht="60">
      <c r="B70" s="134" t="s">
        <v>365</v>
      </c>
      <c r="C70" s="491" t="s">
        <v>2893</v>
      </c>
      <c r="D70" s="98"/>
      <c r="E70" s="98"/>
      <c r="F70" s="134" t="s">
        <v>365</v>
      </c>
      <c r="G70" s="286" t="s">
        <v>2233</v>
      </c>
      <c r="H70" s="59" t="s">
        <v>935</v>
      </c>
      <c r="I70" s="209" t="s">
        <v>1575</v>
      </c>
      <c r="J70" s="59"/>
    </row>
    <row r="71" spans="2:10" ht="60">
      <c r="B71" s="134" t="s">
        <v>351</v>
      </c>
      <c r="C71" s="491" t="s">
        <v>2893</v>
      </c>
      <c r="D71" s="98"/>
      <c r="E71" s="98"/>
      <c r="F71" s="134" t="s">
        <v>2176</v>
      </c>
      <c r="G71" s="286" t="s">
        <v>2254</v>
      </c>
      <c r="H71" s="59" t="s">
        <v>952</v>
      </c>
      <c r="I71" s="209" t="s">
        <v>1576</v>
      </c>
      <c r="J71" s="59"/>
    </row>
    <row r="72" spans="2:10" ht="180">
      <c r="B72" s="134" t="s">
        <v>1396</v>
      </c>
      <c r="C72" s="491" t="s">
        <v>2893</v>
      </c>
      <c r="D72" s="98"/>
      <c r="E72" s="98"/>
      <c r="F72" s="134" t="s">
        <v>2177</v>
      </c>
      <c r="G72" s="286" t="s">
        <v>2238</v>
      </c>
      <c r="H72" s="59" t="s">
        <v>1027</v>
      </c>
      <c r="I72" s="209" t="s">
        <v>1577</v>
      </c>
      <c r="J72" s="59"/>
    </row>
    <row r="73" spans="2:10" ht="75">
      <c r="B73" s="134" t="s">
        <v>1030</v>
      </c>
      <c r="C73" s="491" t="s">
        <v>2893</v>
      </c>
      <c r="D73" s="98"/>
      <c r="E73" s="98"/>
      <c r="F73" s="134" t="s">
        <v>2178</v>
      </c>
      <c r="G73" s="286" t="s">
        <v>2236</v>
      </c>
      <c r="H73" s="59" t="s">
        <v>1028</v>
      </c>
      <c r="I73" s="209" t="s">
        <v>1577</v>
      </c>
      <c r="J73" s="59"/>
    </row>
    <row r="74" spans="2:10" ht="45">
      <c r="B74" s="134" t="s">
        <v>320</v>
      </c>
      <c r="C74" s="491" t="s">
        <v>2893</v>
      </c>
      <c r="D74" s="98"/>
      <c r="E74" s="98"/>
      <c r="F74" s="134" t="s">
        <v>2231</v>
      </c>
      <c r="G74" s="286" t="s">
        <v>2232</v>
      </c>
      <c r="H74" s="59" t="s">
        <v>2827</v>
      </c>
      <c r="I74" s="209" t="s">
        <v>1578</v>
      </c>
      <c r="J74" s="59"/>
    </row>
    <row r="75" spans="2:10" ht="30">
      <c r="B75" s="278" t="s">
        <v>321</v>
      </c>
      <c r="C75" s="92"/>
      <c r="D75" s="92">
        <f>SUM(D69:D74)</f>
        <v>0</v>
      </c>
      <c r="E75" s="92">
        <f>SUM(E69:E74)</f>
        <v>0</v>
      </c>
      <c r="F75" s="278" t="s">
        <v>2179</v>
      </c>
      <c r="G75" s="286" t="s">
        <v>2255</v>
      </c>
      <c r="H75" s="59" t="s">
        <v>938</v>
      </c>
      <c r="I75" s="209" t="s">
        <v>1578</v>
      </c>
      <c r="J75" s="59"/>
    </row>
    <row r="76" spans="2:10">
      <c r="B76" s="264" t="s">
        <v>359</v>
      </c>
      <c r="C76" s="264"/>
      <c r="D76" s="95"/>
      <c r="E76" s="95"/>
      <c r="F76" s="264" t="s">
        <v>2180</v>
      </c>
      <c r="G76" s="264"/>
      <c r="H76" s="279"/>
      <c r="I76" s="279"/>
      <c r="J76" s="279"/>
    </row>
    <row r="77" spans="2:10" ht="60">
      <c r="B77" s="170" t="s">
        <v>1397</v>
      </c>
      <c r="C77" s="491" t="s">
        <v>2893</v>
      </c>
      <c r="D77" s="98"/>
      <c r="E77" s="98"/>
      <c r="F77" s="170" t="s">
        <v>2181</v>
      </c>
      <c r="G77" s="286" t="s">
        <v>2256</v>
      </c>
      <c r="H77" s="59" t="s">
        <v>939</v>
      </c>
      <c r="I77" s="59" t="s">
        <v>1579</v>
      </c>
      <c r="J77" s="59"/>
    </row>
    <row r="78" spans="2:10" ht="45">
      <c r="B78" s="170" t="s">
        <v>365</v>
      </c>
      <c r="C78" s="491" t="s">
        <v>2893</v>
      </c>
      <c r="D78" s="98"/>
      <c r="E78" s="98"/>
      <c r="F78" s="170" t="s">
        <v>365</v>
      </c>
      <c r="G78" s="218" t="s">
        <v>2234</v>
      </c>
      <c r="H78" s="59" t="s">
        <v>940</v>
      </c>
      <c r="I78" s="59" t="s">
        <v>1579</v>
      </c>
      <c r="J78" s="59"/>
    </row>
    <row r="79" spans="2:10" ht="60">
      <c r="B79" s="170" t="s">
        <v>528</v>
      </c>
      <c r="C79" s="491" t="s">
        <v>2893</v>
      </c>
      <c r="D79" s="98"/>
      <c r="E79" s="98"/>
      <c r="F79" s="170" t="s">
        <v>2182</v>
      </c>
      <c r="G79" s="286" t="s">
        <v>2257</v>
      </c>
      <c r="H79" s="59" t="s">
        <v>941</v>
      </c>
      <c r="I79" s="59" t="s">
        <v>1579</v>
      </c>
      <c r="J79" s="59"/>
    </row>
    <row r="80" spans="2:10" ht="45">
      <c r="B80" s="170" t="s">
        <v>360</v>
      </c>
      <c r="C80" s="491" t="s">
        <v>2893</v>
      </c>
      <c r="D80" s="98"/>
      <c r="E80" s="98"/>
      <c r="F80" s="170" t="s">
        <v>2183</v>
      </c>
      <c r="G80" s="286" t="s">
        <v>2258</v>
      </c>
      <c r="H80" s="59" t="s">
        <v>942</v>
      </c>
      <c r="I80" s="59" t="s">
        <v>1579</v>
      </c>
      <c r="J80" s="59"/>
    </row>
    <row r="81" spans="2:10" ht="30">
      <c r="B81" s="170" t="s">
        <v>454</v>
      </c>
      <c r="C81" s="491" t="s">
        <v>2893</v>
      </c>
      <c r="D81" s="98"/>
      <c r="E81" s="98"/>
      <c r="F81" s="170" t="s">
        <v>2184</v>
      </c>
      <c r="G81" s="286" t="s">
        <v>2235</v>
      </c>
      <c r="H81" s="59" t="s">
        <v>1031</v>
      </c>
      <c r="I81" s="59" t="s">
        <v>1579</v>
      </c>
      <c r="J81" s="59"/>
    </row>
    <row r="82" spans="2:10" ht="90">
      <c r="B82" s="170" t="s">
        <v>1030</v>
      </c>
      <c r="C82" s="491" t="s">
        <v>2893</v>
      </c>
      <c r="D82" s="98"/>
      <c r="E82" s="98"/>
      <c r="F82" s="170" t="s">
        <v>2178</v>
      </c>
      <c r="G82" s="286" t="s">
        <v>2237</v>
      </c>
      <c r="H82" s="59" t="s">
        <v>937</v>
      </c>
      <c r="I82" s="209" t="s">
        <v>1580</v>
      </c>
      <c r="J82" s="59"/>
    </row>
    <row r="83" spans="2:10" ht="195">
      <c r="B83" s="170" t="s">
        <v>1396</v>
      </c>
      <c r="C83" s="491" t="s">
        <v>2893</v>
      </c>
      <c r="D83" s="98"/>
      <c r="E83" s="98"/>
      <c r="F83" s="170" t="s">
        <v>2177</v>
      </c>
      <c r="G83" s="286" t="s">
        <v>2239</v>
      </c>
      <c r="H83" s="59" t="s">
        <v>936</v>
      </c>
      <c r="I83" s="209" t="s">
        <v>1580</v>
      </c>
      <c r="J83" s="59"/>
    </row>
    <row r="84" spans="2:10" ht="45">
      <c r="B84" s="170" t="s">
        <v>1427</v>
      </c>
      <c r="C84" s="491" t="s">
        <v>2893</v>
      </c>
      <c r="D84" s="98"/>
      <c r="E84" s="98"/>
      <c r="F84" s="170" t="s">
        <v>2185</v>
      </c>
      <c r="G84" s="286" t="s">
        <v>2259</v>
      </c>
      <c r="H84" s="59" t="s">
        <v>1231</v>
      </c>
      <c r="I84" s="209" t="s">
        <v>1581</v>
      </c>
      <c r="J84" s="59"/>
    </row>
    <row r="85" spans="2:10" ht="120">
      <c r="B85" s="220" t="s">
        <v>361</v>
      </c>
      <c r="C85" s="92"/>
      <c r="D85" s="92">
        <f>SUM(D77:D84)</f>
        <v>0</v>
      </c>
      <c r="E85" s="92">
        <f>SUM(E77:E84)</f>
        <v>0</v>
      </c>
      <c r="F85" s="220" t="s">
        <v>2186</v>
      </c>
      <c r="G85" s="286" t="s">
        <v>2260</v>
      </c>
      <c r="H85" s="59" t="s">
        <v>943</v>
      </c>
      <c r="I85" s="209" t="s">
        <v>1582</v>
      </c>
      <c r="J85" s="59"/>
    </row>
    <row r="86" spans="2:10" ht="45">
      <c r="B86" s="182" t="s">
        <v>605</v>
      </c>
      <c r="C86" s="491" t="s">
        <v>2893</v>
      </c>
      <c r="D86" s="98"/>
      <c r="E86" s="98"/>
      <c r="F86" s="182" t="s">
        <v>2187</v>
      </c>
      <c r="G86" s="286" t="s">
        <v>2261</v>
      </c>
      <c r="H86" s="59" t="s">
        <v>947</v>
      </c>
      <c r="I86" s="209" t="s">
        <v>1583</v>
      </c>
      <c r="J86" s="59"/>
    </row>
    <row r="87" spans="2:10" ht="30">
      <c r="B87" s="310" t="s">
        <v>603</v>
      </c>
      <c r="C87" s="92"/>
      <c r="D87" s="92">
        <f>SUM(D43:D67)+D75+D85+D86</f>
        <v>0</v>
      </c>
      <c r="E87" s="92">
        <f>SUM(E43:E67)+E75+E85+E86</f>
        <v>0</v>
      </c>
      <c r="F87" s="310" t="s">
        <v>2188</v>
      </c>
      <c r="G87" s="286" t="s">
        <v>2262</v>
      </c>
      <c r="H87" s="59" t="s">
        <v>948</v>
      </c>
      <c r="I87" s="59" t="s">
        <v>1570</v>
      </c>
      <c r="J87" s="59"/>
    </row>
    <row r="88" spans="2:10">
      <c r="H88" s="49"/>
      <c r="I88" s="49"/>
    </row>
    <row r="89" spans="2:10">
      <c r="B89" s="96" t="s">
        <v>526</v>
      </c>
      <c r="C89" s="96"/>
      <c r="D89" s="95"/>
      <c r="E89" s="95"/>
      <c r="F89" s="96" t="s">
        <v>2060</v>
      </c>
      <c r="G89" s="96"/>
      <c r="H89" s="279"/>
      <c r="I89" s="279"/>
      <c r="J89" s="279"/>
    </row>
    <row r="90" spans="2:10" ht="409.5">
      <c r="B90" s="170" t="s">
        <v>1398</v>
      </c>
      <c r="C90" s="167" t="s">
        <v>2891</v>
      </c>
      <c r="D90" s="98"/>
      <c r="E90" s="98"/>
      <c r="F90" s="170" t="s">
        <v>2189</v>
      </c>
      <c r="G90" s="286" t="s">
        <v>2774</v>
      </c>
      <c r="H90" s="59" t="s">
        <v>1032</v>
      </c>
      <c r="I90" s="59" t="s">
        <v>1584</v>
      </c>
      <c r="J90" s="59"/>
    </row>
    <row r="91" spans="2:10" ht="45">
      <c r="B91" s="134" t="s">
        <v>90</v>
      </c>
      <c r="C91" s="167" t="s">
        <v>2891</v>
      </c>
      <c r="D91" s="98"/>
      <c r="E91" s="98"/>
      <c r="F91" s="134" t="s">
        <v>2190</v>
      </c>
      <c r="G91" s="286" t="s">
        <v>2240</v>
      </c>
      <c r="H91" s="59" t="s">
        <v>946</v>
      </c>
      <c r="I91" s="59" t="s">
        <v>1585</v>
      </c>
      <c r="J91" s="59"/>
    </row>
    <row r="92" spans="2:10" ht="45" customHeight="1">
      <c r="B92" s="170" t="s">
        <v>716</v>
      </c>
      <c r="C92" s="167" t="s">
        <v>2891</v>
      </c>
      <c r="D92" s="98"/>
      <c r="E92" s="98"/>
      <c r="F92" s="170" t="s">
        <v>2191</v>
      </c>
      <c r="G92" s="286" t="s">
        <v>2263</v>
      </c>
      <c r="H92" s="59" t="s">
        <v>944</v>
      </c>
      <c r="I92" s="59" t="s">
        <v>1586</v>
      </c>
      <c r="J92" s="59"/>
    </row>
    <row r="93" spans="2:10" ht="30">
      <c r="B93" s="278" t="s">
        <v>527</v>
      </c>
      <c r="C93" s="92"/>
      <c r="D93" s="92">
        <f>SUM(D90:D92)</f>
        <v>0</v>
      </c>
      <c r="E93" s="92">
        <f>SUM(E90:E92)</f>
        <v>0</v>
      </c>
      <c r="F93" s="278" t="s">
        <v>2192</v>
      </c>
      <c r="G93" s="338" t="s">
        <v>2264</v>
      </c>
      <c r="H93" s="59" t="s">
        <v>945</v>
      </c>
      <c r="I93" s="59" t="s">
        <v>1587</v>
      </c>
      <c r="J93" s="59"/>
    </row>
  </sheetData>
  <mergeCells count="1">
    <mergeCell ref="D3:E3"/>
  </mergeCells>
  <hyperlinks>
    <hyperlink ref="C1" location="Navigation!A1" display="Index"/>
  </hyperlinks>
  <pageMargins left="0.7" right="0.7" top="0.75" bottom="0.75" header="0.3" footer="0.3"/>
  <pageSetup paperSize="8"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zoomScale="40" zoomScaleNormal="40" workbookViewId="0">
      <pane xSplit="2" ySplit="4" topLeftCell="C5" activePane="bottomRight" state="frozen"/>
      <selection activeCell="B5" sqref="B5"/>
      <selection pane="topRight" activeCell="B5" sqref="B5"/>
      <selection pane="bottomLeft" activeCell="B5" sqref="B5"/>
      <selection pane="bottomRight" sqref="A1:XFD1048576"/>
    </sheetView>
  </sheetViews>
  <sheetFormatPr defaultColWidth="9.140625" defaultRowHeight="15"/>
  <cols>
    <col min="1" max="1" width="13.140625" style="85" customWidth="1"/>
    <col min="2" max="2" width="66" style="88" customWidth="1"/>
    <col min="3" max="3" width="20.28515625" style="88" customWidth="1"/>
    <col min="4" max="4" width="21.42578125" style="88" bestFit="1" customWidth="1"/>
    <col min="5" max="5" width="25.140625" style="88" bestFit="1" customWidth="1"/>
    <col min="6" max="6" width="27.7109375" style="88" customWidth="1"/>
    <col min="7" max="7" width="64.140625" style="88" customWidth="1"/>
    <col min="8" max="8" width="61.7109375" style="184" customWidth="1"/>
    <col min="9" max="9" width="39.28515625" style="184" customWidth="1"/>
    <col min="10" max="10" width="37.85546875" style="88" customWidth="1"/>
    <col min="11" max="16384" width="9.140625" style="88"/>
  </cols>
  <sheetData>
    <row r="1" spans="1:10" ht="33.75" customHeight="1">
      <c r="B1" s="251" t="s">
        <v>315</v>
      </c>
      <c r="C1" s="492" t="s">
        <v>7</v>
      </c>
      <c r="E1" s="482"/>
      <c r="G1" s="482"/>
    </row>
    <row r="2" spans="1:10">
      <c r="B2" s="482"/>
      <c r="C2" s="482"/>
      <c r="D2" s="482"/>
      <c r="E2" s="482"/>
      <c r="F2" s="482"/>
      <c r="G2" s="482"/>
    </row>
    <row r="3" spans="1:10">
      <c r="B3" s="482"/>
      <c r="C3" s="482"/>
      <c r="D3" s="482"/>
      <c r="E3" s="482"/>
      <c r="F3" s="482"/>
      <c r="G3" s="482"/>
    </row>
    <row r="4" spans="1:10" ht="30">
      <c r="B4" s="140" t="s">
        <v>45</v>
      </c>
      <c r="C4" s="469" t="s">
        <v>2887</v>
      </c>
      <c r="D4" s="518" t="s">
        <v>47</v>
      </c>
      <c r="E4" s="519"/>
      <c r="F4" s="469" t="s">
        <v>1683</v>
      </c>
      <c r="G4" s="469" t="s">
        <v>1684</v>
      </c>
      <c r="H4" s="468" t="s">
        <v>1303</v>
      </c>
      <c r="I4" s="190" t="s">
        <v>1124</v>
      </c>
      <c r="J4" s="140" t="s">
        <v>728</v>
      </c>
    </row>
    <row r="5" spans="1:10" s="118" customFormat="1" ht="30">
      <c r="A5" s="116"/>
      <c r="B5" s="117" t="s">
        <v>167</v>
      </c>
      <c r="C5" s="117"/>
      <c r="D5" s="266" t="s">
        <v>150</v>
      </c>
      <c r="E5" s="266" t="s">
        <v>151</v>
      </c>
      <c r="F5" s="117" t="s">
        <v>2074</v>
      </c>
      <c r="G5" s="117"/>
      <c r="H5" s="117"/>
      <c r="I5" s="117"/>
      <c r="J5" s="117"/>
    </row>
    <row r="6" spans="1:10" s="118" customFormat="1">
      <c r="A6" s="116"/>
      <c r="B6" s="72" t="s">
        <v>352</v>
      </c>
      <c r="C6" s="72"/>
      <c r="D6" s="117"/>
      <c r="E6" s="117"/>
      <c r="F6" s="72" t="s">
        <v>2051</v>
      </c>
      <c r="G6" s="72"/>
      <c r="H6" s="117"/>
      <c r="I6" s="117"/>
      <c r="J6" s="117"/>
    </row>
    <row r="7" spans="1:10" s="87" customFormat="1" ht="90">
      <c r="A7" s="483" t="s">
        <v>1670</v>
      </c>
      <c r="B7" s="54" t="s">
        <v>532</v>
      </c>
      <c r="C7" s="389" t="s">
        <v>2891</v>
      </c>
      <c r="D7" s="91"/>
      <c r="E7" s="91"/>
      <c r="F7" s="54" t="s">
        <v>2052</v>
      </c>
      <c r="G7" s="337" t="s">
        <v>2094</v>
      </c>
      <c r="H7" s="59" t="s">
        <v>1224</v>
      </c>
      <c r="I7" s="37" t="s">
        <v>1401</v>
      </c>
      <c r="J7" s="359"/>
    </row>
    <row r="8" spans="1:10" s="87" customFormat="1" ht="90">
      <c r="A8" s="483" t="s">
        <v>1670</v>
      </c>
      <c r="B8" s="54" t="s">
        <v>317</v>
      </c>
      <c r="C8" s="389" t="s">
        <v>2891</v>
      </c>
      <c r="D8" s="91"/>
      <c r="E8" s="91"/>
      <c r="F8" s="54" t="s">
        <v>2055</v>
      </c>
      <c r="G8" s="337" t="s">
        <v>2089</v>
      </c>
      <c r="H8" s="59" t="s">
        <v>899</v>
      </c>
      <c r="I8" s="59" t="s">
        <v>1402</v>
      </c>
      <c r="J8" s="493"/>
    </row>
    <row r="9" spans="1:10" s="87" customFormat="1" ht="120">
      <c r="A9" s="89"/>
      <c r="B9" s="54" t="s">
        <v>607</v>
      </c>
      <c r="C9" s="389" t="s">
        <v>2892</v>
      </c>
      <c r="D9" s="91"/>
      <c r="E9" s="91"/>
      <c r="F9" s="54" t="s">
        <v>2265</v>
      </c>
      <c r="G9" s="217" t="s">
        <v>2268</v>
      </c>
      <c r="H9" s="59" t="s">
        <v>966</v>
      </c>
      <c r="I9" s="207" t="s">
        <v>1403</v>
      </c>
      <c r="J9" s="68"/>
    </row>
    <row r="10" spans="1:10" s="87" customFormat="1" ht="60">
      <c r="A10" s="483" t="s">
        <v>1670</v>
      </c>
      <c r="B10" s="54" t="s">
        <v>203</v>
      </c>
      <c r="C10" s="389" t="s">
        <v>2892</v>
      </c>
      <c r="D10" s="91"/>
      <c r="E10" s="91"/>
      <c r="F10" s="54" t="s">
        <v>2193</v>
      </c>
      <c r="G10" s="217" t="s">
        <v>2269</v>
      </c>
      <c r="H10" s="59" t="s">
        <v>967</v>
      </c>
      <c r="I10" s="207" t="s">
        <v>1404</v>
      </c>
      <c r="J10" s="359"/>
    </row>
    <row r="11" spans="1:10" s="87" customFormat="1" ht="45">
      <c r="A11" s="483" t="s">
        <v>1670</v>
      </c>
      <c r="B11" s="54" t="s">
        <v>330</v>
      </c>
      <c r="C11" s="389" t="s">
        <v>2892</v>
      </c>
      <c r="D11" s="91"/>
      <c r="E11" s="91"/>
      <c r="F11" s="54" t="s">
        <v>2058</v>
      </c>
      <c r="G11" s="337" t="s">
        <v>2098</v>
      </c>
      <c r="H11" s="59" t="s">
        <v>968</v>
      </c>
      <c r="I11" s="59" t="s">
        <v>1402</v>
      </c>
      <c r="J11" s="359"/>
    </row>
    <row r="12" spans="1:10" s="87" customFormat="1" ht="45">
      <c r="A12" s="483" t="s">
        <v>1670</v>
      </c>
      <c r="B12" s="54" t="s">
        <v>525</v>
      </c>
      <c r="C12" s="389" t="s">
        <v>2891</v>
      </c>
      <c r="D12" s="91"/>
      <c r="E12" s="91"/>
      <c r="F12" s="54" t="s">
        <v>2060</v>
      </c>
      <c r="G12" s="337" t="s">
        <v>2091</v>
      </c>
      <c r="H12" s="59" t="s">
        <v>902</v>
      </c>
      <c r="I12" s="59" t="s">
        <v>1405</v>
      </c>
      <c r="J12" s="359"/>
    </row>
    <row r="13" spans="1:10" s="87" customFormat="1" ht="45">
      <c r="A13" s="89"/>
      <c r="B13" s="54" t="s">
        <v>302</v>
      </c>
      <c r="C13" s="389" t="s">
        <v>2892</v>
      </c>
      <c r="D13" s="91"/>
      <c r="E13" s="91"/>
      <c r="F13" s="54" t="s">
        <v>2061</v>
      </c>
      <c r="G13" s="337" t="s">
        <v>2092</v>
      </c>
      <c r="H13" s="59" t="s">
        <v>903</v>
      </c>
      <c r="I13" s="59" t="s">
        <v>1406</v>
      </c>
      <c r="J13" s="359"/>
    </row>
    <row r="14" spans="1:10" s="87" customFormat="1" ht="90">
      <c r="A14" s="89"/>
      <c r="B14" s="122" t="s">
        <v>144</v>
      </c>
      <c r="C14" s="92"/>
      <c r="D14" s="92">
        <f>SUM(D7:D13)</f>
        <v>0</v>
      </c>
      <c r="E14" s="92">
        <f>SUM(E7:E13)</f>
        <v>0</v>
      </c>
      <c r="F14" s="122" t="s">
        <v>2062</v>
      </c>
      <c r="G14" s="337" t="s">
        <v>2100</v>
      </c>
      <c r="H14" s="59" t="s">
        <v>905</v>
      </c>
      <c r="I14" s="59" t="s">
        <v>1407</v>
      </c>
      <c r="J14" s="493"/>
    </row>
    <row r="15" spans="1:10" s="87" customFormat="1" ht="45">
      <c r="A15" s="89"/>
      <c r="B15" s="54" t="s">
        <v>1426</v>
      </c>
      <c r="C15" s="389" t="s">
        <v>2892</v>
      </c>
      <c r="D15" s="91"/>
      <c r="E15" s="91"/>
      <c r="F15" s="54" t="s">
        <v>2266</v>
      </c>
      <c r="G15" s="217" t="s">
        <v>2270</v>
      </c>
      <c r="H15" s="59" t="s">
        <v>906</v>
      </c>
      <c r="I15" s="59" t="s">
        <v>1408</v>
      </c>
      <c r="J15" s="359"/>
    </row>
    <row r="16" spans="1:10" s="87" customFormat="1" ht="60">
      <c r="A16" s="89"/>
      <c r="B16" s="122" t="s">
        <v>608</v>
      </c>
      <c r="C16" s="92"/>
      <c r="D16" s="92">
        <f>D14-D15</f>
        <v>0</v>
      </c>
      <c r="E16" s="92">
        <f>E14-E15</f>
        <v>0</v>
      </c>
      <c r="F16" s="122" t="s">
        <v>2775</v>
      </c>
      <c r="G16" s="337" t="s">
        <v>2102</v>
      </c>
      <c r="H16" s="59" t="s">
        <v>1005</v>
      </c>
      <c r="I16" s="59" t="s">
        <v>1405</v>
      </c>
      <c r="J16" s="493"/>
    </row>
    <row r="17" spans="1:10" s="87" customFormat="1">
      <c r="A17" s="89"/>
      <c r="B17" s="72" t="s">
        <v>355</v>
      </c>
      <c r="C17" s="72"/>
      <c r="D17" s="117"/>
      <c r="E17" s="117"/>
      <c r="F17" s="72" t="s">
        <v>2076</v>
      </c>
      <c r="G17" s="72"/>
      <c r="H17" s="117"/>
      <c r="I17" s="117"/>
      <c r="J17" s="117"/>
    </row>
    <row r="18" spans="1:10" s="87" customFormat="1" ht="195">
      <c r="A18" s="89"/>
      <c r="B18" s="134" t="s">
        <v>1384</v>
      </c>
      <c r="C18" s="389" t="s">
        <v>2891</v>
      </c>
      <c r="D18" s="91"/>
      <c r="E18" s="91"/>
      <c r="F18" s="134" t="s">
        <v>2078</v>
      </c>
      <c r="G18" s="337" t="s">
        <v>2103</v>
      </c>
      <c r="H18" s="59" t="s">
        <v>1004</v>
      </c>
      <c r="I18" s="59" t="s">
        <v>1409</v>
      </c>
      <c r="J18" s="359"/>
    </row>
    <row r="19" spans="1:10" s="87" customFormat="1" ht="45">
      <c r="A19" s="89"/>
      <c r="B19" s="164" t="s">
        <v>1388</v>
      </c>
      <c r="C19" s="92"/>
      <c r="D19" s="92">
        <f>D16+D18</f>
        <v>0</v>
      </c>
      <c r="E19" s="92">
        <f>E16+E18</f>
        <v>0</v>
      </c>
      <c r="F19" s="278" t="s">
        <v>2077</v>
      </c>
      <c r="G19" s="337" t="s">
        <v>2104</v>
      </c>
      <c r="H19" s="59" t="s">
        <v>1003</v>
      </c>
      <c r="I19" s="59" t="s">
        <v>1410</v>
      </c>
      <c r="J19" s="359"/>
    </row>
    <row r="20" spans="1:10" s="87" customFormat="1" ht="30">
      <c r="A20" s="89"/>
      <c r="B20" s="341" t="s">
        <v>1385</v>
      </c>
      <c r="C20" s="341"/>
      <c r="D20" s="117"/>
      <c r="E20" s="117"/>
      <c r="F20" s="341" t="s">
        <v>2079</v>
      </c>
      <c r="G20" s="40"/>
      <c r="H20" s="117"/>
      <c r="I20" s="117"/>
      <c r="J20" s="117"/>
    </row>
    <row r="21" spans="1:10" s="87" customFormat="1" ht="60">
      <c r="A21" s="89"/>
      <c r="B21" s="64" t="s">
        <v>1386</v>
      </c>
      <c r="C21" s="389" t="s">
        <v>2891</v>
      </c>
      <c r="D21" s="91"/>
      <c r="E21" s="91"/>
      <c r="F21" s="64" t="s">
        <v>2080</v>
      </c>
      <c r="G21" s="337" t="s">
        <v>2105</v>
      </c>
      <c r="H21" s="59" t="s">
        <v>1006</v>
      </c>
      <c r="I21" s="59" t="s">
        <v>1411</v>
      </c>
      <c r="J21" s="359"/>
    </row>
    <row r="22" spans="1:10" s="87" customFormat="1" ht="60">
      <c r="A22" s="89"/>
      <c r="B22" s="64" t="s">
        <v>1387</v>
      </c>
      <c r="C22" s="389" t="s">
        <v>2891</v>
      </c>
      <c r="D22" s="91"/>
      <c r="E22" s="91"/>
      <c r="F22" s="64" t="s">
        <v>2081</v>
      </c>
      <c r="G22" s="337" t="s">
        <v>2106</v>
      </c>
      <c r="H22" s="59" t="s">
        <v>1007</v>
      </c>
      <c r="I22" s="59" t="s">
        <v>1412</v>
      </c>
      <c r="J22" s="359"/>
    </row>
    <row r="23" spans="1:10" s="87" customFormat="1" ht="45">
      <c r="A23" s="89"/>
      <c r="B23" s="164" t="s">
        <v>1388</v>
      </c>
      <c r="C23" s="92"/>
      <c r="D23" s="92">
        <f>SUM(D21:D22)</f>
        <v>0</v>
      </c>
      <c r="E23" s="92">
        <f>SUM(E21:E22)</f>
        <v>0</v>
      </c>
      <c r="F23" s="164" t="s">
        <v>2082</v>
      </c>
      <c r="G23" s="337" t="s">
        <v>2104</v>
      </c>
      <c r="H23" s="59" t="s">
        <v>1003</v>
      </c>
      <c r="I23" s="59" t="s">
        <v>1410</v>
      </c>
      <c r="J23" s="359"/>
    </row>
    <row r="24" spans="1:10" ht="45">
      <c r="B24" s="72" t="s">
        <v>586</v>
      </c>
      <c r="C24" s="72"/>
      <c r="D24" s="117"/>
      <c r="E24" s="117"/>
      <c r="F24" s="72" t="s">
        <v>2083</v>
      </c>
      <c r="G24" s="72"/>
      <c r="H24" s="117"/>
      <c r="I24" s="117"/>
      <c r="J24" s="117"/>
    </row>
    <row r="25" spans="1:10" ht="90">
      <c r="B25" s="108" t="s">
        <v>1389</v>
      </c>
      <c r="C25" s="108"/>
      <c r="D25" s="117"/>
      <c r="E25" s="117"/>
      <c r="F25" s="108" t="s">
        <v>2776</v>
      </c>
      <c r="G25" s="108"/>
      <c r="H25" s="117"/>
      <c r="I25" s="117"/>
      <c r="J25" s="117"/>
    </row>
    <row r="26" spans="1:10" s="138" customFormat="1" ht="105">
      <c r="A26" s="85"/>
      <c r="B26" s="257" t="s">
        <v>587</v>
      </c>
      <c r="C26" s="389" t="s">
        <v>2891</v>
      </c>
      <c r="D26" s="159"/>
      <c r="E26" s="159"/>
      <c r="F26" s="59" t="s">
        <v>2107</v>
      </c>
      <c r="G26" s="84" t="s">
        <v>2777</v>
      </c>
      <c r="H26" s="59" t="s">
        <v>908</v>
      </c>
      <c r="I26" s="218" t="s">
        <v>1413</v>
      </c>
      <c r="J26" s="360"/>
    </row>
    <row r="27" spans="1:10" ht="285">
      <c r="B27" s="120" t="s">
        <v>1391</v>
      </c>
      <c r="C27" s="389" t="s">
        <v>2891</v>
      </c>
      <c r="D27" s="159"/>
      <c r="E27" s="159"/>
      <c r="F27" s="214" t="s">
        <v>2765</v>
      </c>
      <c r="G27" s="84" t="s">
        <v>2778</v>
      </c>
      <c r="H27" s="59" t="s">
        <v>1010</v>
      </c>
      <c r="I27" s="208" t="s">
        <v>1414</v>
      </c>
      <c r="J27" s="359"/>
    </row>
    <row r="28" spans="1:10" ht="180">
      <c r="B28" s="317" t="s">
        <v>734</v>
      </c>
      <c r="C28" s="389" t="s">
        <v>2891</v>
      </c>
      <c r="D28" s="91"/>
      <c r="E28" s="91"/>
      <c r="F28" s="59" t="s">
        <v>2066</v>
      </c>
      <c r="G28" s="84" t="s">
        <v>2110</v>
      </c>
      <c r="H28" s="59" t="s">
        <v>1008</v>
      </c>
      <c r="I28" s="203" t="s">
        <v>1424</v>
      </c>
      <c r="J28" s="359"/>
    </row>
    <row r="29" spans="1:10" ht="60">
      <c r="B29" s="120" t="s">
        <v>1392</v>
      </c>
      <c r="C29" s="389" t="s">
        <v>2891</v>
      </c>
      <c r="D29" s="91"/>
      <c r="E29" s="91"/>
      <c r="F29" s="214" t="s">
        <v>2267</v>
      </c>
      <c r="G29" s="84" t="s">
        <v>2695</v>
      </c>
      <c r="H29" s="59" t="s">
        <v>2829</v>
      </c>
      <c r="I29" s="208" t="s">
        <v>1405</v>
      </c>
      <c r="J29" s="68"/>
    </row>
    <row r="30" spans="1:10" ht="75">
      <c r="B30" s="110" t="s">
        <v>588</v>
      </c>
      <c r="C30" s="92"/>
      <c r="D30" s="92">
        <f>SUM(D26:D29)</f>
        <v>0</v>
      </c>
      <c r="E30" s="92">
        <f>SUM(E26:E29)</f>
        <v>0</v>
      </c>
      <c r="F30" s="356" t="s">
        <v>2067</v>
      </c>
      <c r="G30" s="84" t="s">
        <v>2111</v>
      </c>
      <c r="H30" s="59" t="s">
        <v>907</v>
      </c>
      <c r="I30" s="59" t="s">
        <v>1425</v>
      </c>
      <c r="J30" s="68"/>
    </row>
    <row r="31" spans="1:10" ht="75">
      <c r="B31" s="108" t="s">
        <v>1390</v>
      </c>
      <c r="C31" s="108"/>
      <c r="D31" s="117"/>
      <c r="E31" s="117"/>
      <c r="F31" s="247" t="s">
        <v>2779</v>
      </c>
      <c r="G31" s="247"/>
      <c r="H31" s="117"/>
      <c r="I31" s="117"/>
      <c r="J31" s="117"/>
    </row>
    <row r="32" spans="1:10" ht="105">
      <c r="B32" s="119" t="s">
        <v>587</v>
      </c>
      <c r="C32" s="389" t="s">
        <v>2891</v>
      </c>
      <c r="D32" s="91"/>
      <c r="E32" s="91"/>
      <c r="F32" s="214" t="s">
        <v>2107</v>
      </c>
      <c r="G32" s="84" t="s">
        <v>2777</v>
      </c>
      <c r="H32" s="59" t="s">
        <v>908</v>
      </c>
      <c r="I32" s="218" t="s">
        <v>1415</v>
      </c>
      <c r="J32" s="68"/>
    </row>
    <row r="33" spans="1:10" ht="165">
      <c r="B33" s="226" t="s">
        <v>735</v>
      </c>
      <c r="C33" s="389" t="s">
        <v>2891</v>
      </c>
      <c r="D33" s="91"/>
      <c r="E33" s="91"/>
      <c r="F33" s="59" t="s">
        <v>2068</v>
      </c>
      <c r="G33" s="84" t="s">
        <v>2780</v>
      </c>
      <c r="H33" s="59" t="s">
        <v>1009</v>
      </c>
      <c r="I33" s="218" t="s">
        <v>1416</v>
      </c>
      <c r="J33" s="68"/>
    </row>
    <row r="34" spans="1:10" ht="75">
      <c r="B34" s="226" t="s">
        <v>736</v>
      </c>
      <c r="C34" s="389" t="s">
        <v>2891</v>
      </c>
      <c r="D34" s="91"/>
      <c r="E34" s="91"/>
      <c r="F34" s="59" t="s">
        <v>2069</v>
      </c>
      <c r="G34" s="84" t="s">
        <v>2113</v>
      </c>
      <c r="H34" s="59" t="s">
        <v>909</v>
      </c>
      <c r="I34" s="218" t="s">
        <v>1417</v>
      </c>
      <c r="J34" s="68"/>
    </row>
    <row r="35" spans="1:10" ht="210">
      <c r="B35" s="226" t="s">
        <v>737</v>
      </c>
      <c r="C35" s="389" t="s">
        <v>2891</v>
      </c>
      <c r="D35" s="91"/>
      <c r="E35" s="91"/>
      <c r="F35" s="59" t="s">
        <v>2070</v>
      </c>
      <c r="G35" s="84" t="s">
        <v>2781</v>
      </c>
      <c r="H35" s="59" t="s">
        <v>2828</v>
      </c>
      <c r="I35" s="208" t="s">
        <v>1418</v>
      </c>
      <c r="J35" s="22" t="s">
        <v>1227</v>
      </c>
    </row>
    <row r="36" spans="1:10" ht="60">
      <c r="A36" s="89"/>
      <c r="B36" s="119" t="s">
        <v>1675</v>
      </c>
      <c r="C36" s="389" t="s">
        <v>2891</v>
      </c>
      <c r="D36" s="91"/>
      <c r="E36" s="91"/>
      <c r="F36" s="214" t="s">
        <v>2697</v>
      </c>
      <c r="G36" s="84" t="s">
        <v>2698</v>
      </c>
      <c r="H36" s="59" t="s">
        <v>2826</v>
      </c>
      <c r="I36" s="208" t="s">
        <v>1405</v>
      </c>
      <c r="J36" s="37"/>
    </row>
    <row r="37" spans="1:10" ht="75">
      <c r="B37" s="121" t="s">
        <v>452</v>
      </c>
      <c r="C37" s="92"/>
      <c r="D37" s="92">
        <f>SUM(D32:D35)</f>
        <v>0</v>
      </c>
      <c r="E37" s="92">
        <f>SUM(E32:E35)</f>
        <v>0</v>
      </c>
      <c r="F37" s="356" t="s">
        <v>2071</v>
      </c>
      <c r="G37" s="84" t="s">
        <v>2114</v>
      </c>
      <c r="H37" s="59" t="s">
        <v>910</v>
      </c>
      <c r="I37" s="208" t="s">
        <v>1419</v>
      </c>
      <c r="J37" s="68"/>
    </row>
    <row r="38" spans="1:10" ht="75">
      <c r="B38" s="335" t="s">
        <v>168</v>
      </c>
      <c r="C38" s="92"/>
      <c r="D38" s="92">
        <f>D30+D37</f>
        <v>0</v>
      </c>
      <c r="E38" s="92">
        <f>E30+E37</f>
        <v>0</v>
      </c>
      <c r="F38" s="356" t="s">
        <v>2072</v>
      </c>
      <c r="G38" s="84" t="s">
        <v>2115</v>
      </c>
      <c r="H38" s="59" t="s">
        <v>1011</v>
      </c>
      <c r="I38" s="208" t="s">
        <v>1420</v>
      </c>
      <c r="J38" s="68"/>
    </row>
    <row r="39" spans="1:10" ht="120">
      <c r="B39" s="336" t="s">
        <v>589</v>
      </c>
      <c r="C39" s="92"/>
      <c r="D39" s="92">
        <f>D23+D38</f>
        <v>0</v>
      </c>
      <c r="E39" s="92">
        <f>E23+E38</f>
        <v>0</v>
      </c>
      <c r="F39" s="356" t="s">
        <v>2073</v>
      </c>
      <c r="G39" s="84" t="s">
        <v>2119</v>
      </c>
      <c r="H39" s="59" t="s">
        <v>1228</v>
      </c>
      <c r="I39" s="208" t="s">
        <v>1421</v>
      </c>
      <c r="J39" s="68"/>
    </row>
    <row r="40" spans="1:10" ht="45">
      <c r="B40" s="72" t="s">
        <v>1393</v>
      </c>
      <c r="C40" s="72"/>
      <c r="D40" s="117"/>
      <c r="E40" s="117"/>
      <c r="F40" s="357" t="s">
        <v>2086</v>
      </c>
      <c r="G40" s="357"/>
      <c r="H40" s="117"/>
      <c r="I40" s="117"/>
      <c r="J40" s="117"/>
    </row>
    <row r="41" spans="1:10" ht="45">
      <c r="B41" s="67" t="s">
        <v>1394</v>
      </c>
      <c r="C41" s="389" t="s">
        <v>2891</v>
      </c>
      <c r="D41" s="159"/>
      <c r="E41" s="159"/>
      <c r="F41" s="59" t="s">
        <v>2087</v>
      </c>
      <c r="G41" s="84" t="s">
        <v>2116</v>
      </c>
      <c r="H41" s="59" t="s">
        <v>911</v>
      </c>
      <c r="I41" s="203" t="s">
        <v>1422</v>
      </c>
      <c r="J41" s="68"/>
    </row>
    <row r="42" spans="1:10" ht="60">
      <c r="B42" s="67" t="s">
        <v>1395</v>
      </c>
      <c r="C42" s="389" t="s">
        <v>2891</v>
      </c>
      <c r="D42" s="159"/>
      <c r="E42" s="159"/>
      <c r="F42" s="59" t="s">
        <v>2088</v>
      </c>
      <c r="G42" s="84" t="s">
        <v>2117</v>
      </c>
      <c r="H42" s="59" t="s">
        <v>912</v>
      </c>
      <c r="I42" s="203" t="s">
        <v>1423</v>
      </c>
      <c r="J42" s="68"/>
    </row>
    <row r="43" spans="1:10" ht="120">
      <c r="B43" s="339" t="s">
        <v>589</v>
      </c>
      <c r="C43" s="92"/>
      <c r="D43" s="92">
        <f>SUM(D41:D42)</f>
        <v>0</v>
      </c>
      <c r="E43" s="92">
        <f>SUM(E41:E42)</f>
        <v>0</v>
      </c>
      <c r="F43" s="358" t="s">
        <v>2073</v>
      </c>
      <c r="G43" s="84" t="s">
        <v>2119</v>
      </c>
      <c r="H43" s="59" t="s">
        <v>1228</v>
      </c>
      <c r="I43" s="208" t="s">
        <v>1421</v>
      </c>
      <c r="J43" s="68"/>
    </row>
  </sheetData>
  <mergeCells count="1">
    <mergeCell ref="D4:E4"/>
  </mergeCells>
  <dataValidations count="1">
    <dataValidation allowBlank="1" showInputMessage="1" showErrorMessage="1" errorTitle="Input Error" error="Please enter a numeric value between -99999999999999999 and 99999999999999999" sqref="I30 I26:I27 I32:I35"/>
  </dataValidations>
  <hyperlinks>
    <hyperlink ref="A12" location="'AnalysisSOIE-Nature'!B86" display="See details"/>
    <hyperlink ref="A11" location="'AnalysisSOIE-Nature'!B80" display="See details"/>
    <hyperlink ref="A10" location="'AnalysisSOIE-Nature'!B43" display="See details"/>
    <hyperlink ref="A8" location="'AnalysisSOIE-Nature'!B34" display="See details"/>
    <hyperlink ref="A7" location="'AnalysisSOIE-Nature'!B22" display="See details"/>
    <hyperlink ref="C1" location="Navigation!A1" display="Index"/>
  </hyperlinks>
  <pageMargins left="0.7" right="0.7" top="0.75" bottom="0.75" header="0.3" footer="0.3"/>
  <pageSetup paperSize="8"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zoomScale="25" zoomScaleNormal="25" zoomScaleSheetLayoutView="70" workbookViewId="0">
      <pane xSplit="2" ySplit="3" topLeftCell="C4" activePane="bottomRight" state="frozen"/>
      <selection activeCell="B5" sqref="B5"/>
      <selection pane="topRight" activeCell="B5" sqref="B5"/>
      <selection pane="bottomLeft" activeCell="B5" sqref="B5"/>
      <selection pane="bottomRight" activeCell="AC11" sqref="AC11"/>
    </sheetView>
  </sheetViews>
  <sheetFormatPr defaultRowHeight="15"/>
  <cols>
    <col min="1" max="1" width="11.42578125" style="85" customWidth="1"/>
    <col min="2" max="2" width="61" style="39" bestFit="1" customWidth="1"/>
    <col min="3" max="3" width="19" style="39" customWidth="1"/>
    <col min="4" max="4" width="22" style="88" bestFit="1" customWidth="1"/>
    <col min="5" max="5" width="25.85546875" style="88" bestFit="1" customWidth="1"/>
    <col min="6" max="6" width="27.85546875" style="39" customWidth="1"/>
    <col min="7" max="7" width="67.85546875" style="39" customWidth="1"/>
    <col min="8" max="8" width="69.7109375" style="184" customWidth="1"/>
    <col min="9" max="9" width="44" style="184" customWidth="1"/>
    <col min="10" max="10" width="49.42578125" style="118" customWidth="1"/>
    <col min="11" max="16384" width="9.140625" style="88"/>
  </cols>
  <sheetData>
    <row r="1" spans="2:10">
      <c r="B1" s="251" t="s">
        <v>334</v>
      </c>
      <c r="C1" s="482" t="s">
        <v>7</v>
      </c>
      <c r="G1" s="482"/>
    </row>
    <row r="3" spans="2:10">
      <c r="B3" s="142" t="s">
        <v>45</v>
      </c>
      <c r="C3" s="469" t="s">
        <v>2887</v>
      </c>
      <c r="D3" s="518" t="s">
        <v>47</v>
      </c>
      <c r="E3" s="519"/>
      <c r="F3" s="469" t="s">
        <v>1683</v>
      </c>
      <c r="G3" s="469" t="s">
        <v>1684</v>
      </c>
      <c r="H3" s="469" t="s">
        <v>1303</v>
      </c>
      <c r="I3" s="190" t="s">
        <v>1124</v>
      </c>
      <c r="J3" s="240" t="s">
        <v>728</v>
      </c>
    </row>
    <row r="4" spans="2:10" ht="30">
      <c r="B4" s="265" t="s">
        <v>164</v>
      </c>
      <c r="C4" s="265"/>
      <c r="D4" s="267" t="s">
        <v>150</v>
      </c>
      <c r="E4" s="268" t="s">
        <v>151</v>
      </c>
      <c r="F4" s="265" t="s">
        <v>2120</v>
      </c>
      <c r="G4" s="265"/>
      <c r="H4" s="219"/>
      <c r="I4" s="219"/>
      <c r="J4" s="247"/>
    </row>
    <row r="5" spans="2:10" ht="30">
      <c r="B5" s="95" t="s">
        <v>165</v>
      </c>
      <c r="C5" s="386"/>
      <c r="D5" s="219"/>
      <c r="E5" s="219"/>
      <c r="F5" s="95" t="s">
        <v>2121</v>
      </c>
      <c r="G5" s="342"/>
      <c r="H5" s="219"/>
      <c r="I5" s="219"/>
      <c r="J5" s="247"/>
    </row>
    <row r="6" spans="2:10">
      <c r="B6" s="96" t="s">
        <v>316</v>
      </c>
      <c r="C6" s="387"/>
      <c r="D6" s="219"/>
      <c r="E6" s="219"/>
      <c r="F6" s="96" t="s">
        <v>2052</v>
      </c>
      <c r="G6" s="342"/>
      <c r="H6" s="219"/>
      <c r="I6" s="219"/>
      <c r="J6" s="247"/>
    </row>
    <row r="7" spans="2:10" ht="255">
      <c r="B7" s="134" t="s">
        <v>590</v>
      </c>
      <c r="C7" s="389" t="s">
        <v>2891</v>
      </c>
      <c r="D7" s="98"/>
      <c r="E7" s="136"/>
      <c r="F7" s="17" t="s">
        <v>2122</v>
      </c>
      <c r="G7" s="17" t="s">
        <v>2782</v>
      </c>
      <c r="H7" s="59" t="s">
        <v>913</v>
      </c>
      <c r="I7" s="59" t="s">
        <v>1551</v>
      </c>
      <c r="J7" s="59" t="s">
        <v>1225</v>
      </c>
    </row>
    <row r="8" spans="2:10" ht="240">
      <c r="B8" s="134" t="s">
        <v>591</v>
      </c>
      <c r="C8" s="389" t="s">
        <v>2891</v>
      </c>
      <c r="D8" s="98"/>
      <c r="E8" s="136"/>
      <c r="F8" s="17" t="s">
        <v>2123</v>
      </c>
      <c r="G8" s="17" t="s">
        <v>2195</v>
      </c>
      <c r="H8" s="59" t="s">
        <v>914</v>
      </c>
      <c r="I8" s="59" t="s">
        <v>1552</v>
      </c>
      <c r="J8" s="59" t="s">
        <v>1225</v>
      </c>
    </row>
    <row r="9" spans="2:10" ht="60">
      <c r="B9" s="134" t="s">
        <v>455</v>
      </c>
      <c r="C9" s="389" t="s">
        <v>2891</v>
      </c>
      <c r="D9" s="98"/>
      <c r="E9" s="136"/>
      <c r="F9" s="17" t="s">
        <v>2124</v>
      </c>
      <c r="G9" s="17" t="s">
        <v>2196</v>
      </c>
      <c r="H9" s="37" t="s">
        <v>1012</v>
      </c>
      <c r="I9" s="59" t="s">
        <v>1553</v>
      </c>
      <c r="J9" s="59" t="s">
        <v>1225</v>
      </c>
    </row>
    <row r="10" spans="2:10" ht="75">
      <c r="B10" s="134" t="s">
        <v>161</v>
      </c>
      <c r="C10" s="389" t="s">
        <v>2891</v>
      </c>
      <c r="D10" s="98"/>
      <c r="E10" s="136"/>
      <c r="F10" s="17" t="s">
        <v>2125</v>
      </c>
      <c r="G10" s="17" t="s">
        <v>2241</v>
      </c>
      <c r="H10" s="59" t="s">
        <v>915</v>
      </c>
      <c r="I10" s="59" t="s">
        <v>1554</v>
      </c>
      <c r="J10" s="59" t="s">
        <v>1225</v>
      </c>
    </row>
    <row r="11" spans="2:10" ht="75">
      <c r="B11" s="134" t="s">
        <v>83</v>
      </c>
      <c r="C11" s="389" t="s">
        <v>2891</v>
      </c>
      <c r="D11" s="98"/>
      <c r="E11" s="136"/>
      <c r="F11" s="17" t="s">
        <v>2126</v>
      </c>
      <c r="G11" s="17" t="s">
        <v>2242</v>
      </c>
      <c r="H11" s="59" t="s">
        <v>916</v>
      </c>
      <c r="I11" s="59" t="s">
        <v>1555</v>
      </c>
      <c r="J11" s="216"/>
    </row>
    <row r="12" spans="2:10" ht="30">
      <c r="B12" s="134" t="s">
        <v>140</v>
      </c>
      <c r="C12" s="389" t="s">
        <v>2891</v>
      </c>
      <c r="D12" s="98"/>
      <c r="E12" s="136"/>
      <c r="F12" s="17" t="s">
        <v>2127</v>
      </c>
      <c r="G12" s="17" t="s">
        <v>2197</v>
      </c>
      <c r="H12" s="59" t="s">
        <v>1013</v>
      </c>
      <c r="I12" s="59" t="s">
        <v>1556</v>
      </c>
      <c r="J12" s="216"/>
    </row>
    <row r="13" spans="2:10" ht="120">
      <c r="B13" s="170" t="s">
        <v>530</v>
      </c>
      <c r="C13" s="389" t="s">
        <v>2891</v>
      </c>
      <c r="D13" s="98"/>
      <c r="E13" s="136"/>
      <c r="F13" s="37" t="s">
        <v>2128</v>
      </c>
      <c r="G13" s="17" t="s">
        <v>2768</v>
      </c>
      <c r="H13" s="59" t="s">
        <v>917</v>
      </c>
      <c r="I13" s="59" t="s">
        <v>1557</v>
      </c>
      <c r="J13" s="216"/>
    </row>
    <row r="14" spans="2:10" ht="120">
      <c r="B14" s="170" t="s">
        <v>531</v>
      </c>
      <c r="C14" s="389" t="s">
        <v>2891</v>
      </c>
      <c r="D14" s="98"/>
      <c r="E14" s="136"/>
      <c r="F14" s="37" t="s">
        <v>2129</v>
      </c>
      <c r="G14" s="17" t="s">
        <v>2769</v>
      </c>
      <c r="H14" s="59" t="s">
        <v>920</v>
      </c>
      <c r="I14" s="59" t="s">
        <v>1557</v>
      </c>
      <c r="J14" s="216"/>
    </row>
    <row r="15" spans="2:10" ht="45">
      <c r="B15" s="170" t="s">
        <v>708</v>
      </c>
      <c r="C15" s="389" t="s">
        <v>2891</v>
      </c>
      <c r="D15" s="98"/>
      <c r="E15" s="136"/>
      <c r="F15" s="37" t="s">
        <v>2130</v>
      </c>
      <c r="G15" s="17" t="s">
        <v>2198</v>
      </c>
      <c r="H15" s="59" t="s">
        <v>1014</v>
      </c>
      <c r="I15" s="59" t="s">
        <v>1556</v>
      </c>
      <c r="J15" s="216"/>
    </row>
    <row r="16" spans="2:10" ht="45">
      <c r="B16" s="170" t="s">
        <v>709</v>
      </c>
      <c r="C16" s="389" t="s">
        <v>2891</v>
      </c>
      <c r="D16" s="98"/>
      <c r="E16" s="136"/>
      <c r="F16" s="37" t="s">
        <v>2131</v>
      </c>
      <c r="G16" s="17" t="s">
        <v>2199</v>
      </c>
      <c r="H16" s="59" t="s">
        <v>1015</v>
      </c>
      <c r="I16" s="59" t="s">
        <v>1556</v>
      </c>
      <c r="J16" s="216"/>
    </row>
    <row r="17" spans="1:10" ht="45">
      <c r="B17" s="170" t="s">
        <v>710</v>
      </c>
      <c r="C17" s="389" t="s">
        <v>2891</v>
      </c>
      <c r="D17" s="98"/>
      <c r="E17" s="136"/>
      <c r="F17" s="37" t="s">
        <v>2132</v>
      </c>
      <c r="G17" s="17" t="s">
        <v>2200</v>
      </c>
      <c r="H17" s="59" t="s">
        <v>1016</v>
      </c>
      <c r="I17" s="59" t="s">
        <v>1556</v>
      </c>
      <c r="J17" s="216"/>
    </row>
    <row r="18" spans="1:10" ht="45">
      <c r="B18" s="170" t="s">
        <v>705</v>
      </c>
      <c r="C18" s="389" t="s">
        <v>2891</v>
      </c>
      <c r="D18" s="98"/>
      <c r="E18" s="136"/>
      <c r="F18" s="37" t="s">
        <v>2133</v>
      </c>
      <c r="G18" s="17" t="s">
        <v>2201</v>
      </c>
      <c r="H18" s="59" t="s">
        <v>918</v>
      </c>
      <c r="I18" s="59" t="s">
        <v>1556</v>
      </c>
      <c r="J18" s="216"/>
    </row>
    <row r="19" spans="1:10" ht="45">
      <c r="B19" s="170" t="s">
        <v>706</v>
      </c>
      <c r="C19" s="389" t="s">
        <v>2891</v>
      </c>
      <c r="D19" s="98"/>
      <c r="E19" s="136"/>
      <c r="F19" s="37" t="s">
        <v>2134</v>
      </c>
      <c r="G19" s="17" t="s">
        <v>2202</v>
      </c>
      <c r="H19" s="59" t="s">
        <v>919</v>
      </c>
      <c r="I19" s="59" t="s">
        <v>1556</v>
      </c>
      <c r="J19" s="216"/>
    </row>
    <row r="20" spans="1:10" ht="45">
      <c r="B20" s="170" t="s">
        <v>707</v>
      </c>
      <c r="C20" s="389" t="s">
        <v>2891</v>
      </c>
      <c r="D20" s="98"/>
      <c r="E20" s="136"/>
      <c r="F20" s="37" t="s">
        <v>2135</v>
      </c>
      <c r="G20" s="17" t="s">
        <v>2203</v>
      </c>
      <c r="H20" s="59" t="s">
        <v>921</v>
      </c>
      <c r="I20" s="59" t="s">
        <v>1556</v>
      </c>
      <c r="J20" s="216"/>
    </row>
    <row r="21" spans="1:10" ht="30">
      <c r="B21" s="134" t="s">
        <v>606</v>
      </c>
      <c r="C21" s="389" t="s">
        <v>2891</v>
      </c>
      <c r="D21" s="98"/>
      <c r="E21" s="136"/>
      <c r="F21" s="17" t="s">
        <v>2136</v>
      </c>
      <c r="G21" s="17" t="s">
        <v>2204</v>
      </c>
      <c r="H21" s="59" t="s">
        <v>922</v>
      </c>
      <c r="I21" s="59" t="s">
        <v>1558</v>
      </c>
      <c r="J21" s="216"/>
    </row>
    <row r="22" spans="1:10">
      <c r="B22" s="220" t="s">
        <v>318</v>
      </c>
      <c r="C22" s="92"/>
      <c r="D22" s="92">
        <f>SUM(D7:D21)</f>
        <v>0</v>
      </c>
      <c r="E22" s="92">
        <f>SUM(E7:E21)</f>
        <v>0</v>
      </c>
      <c r="F22" s="361" t="s">
        <v>2137</v>
      </c>
      <c r="G22" s="17" t="s">
        <v>2205</v>
      </c>
      <c r="H22" s="59" t="s">
        <v>1017</v>
      </c>
      <c r="I22" s="59" t="s">
        <v>1588</v>
      </c>
      <c r="J22" s="216"/>
    </row>
    <row r="23" spans="1:10" s="102" customFormat="1">
      <c r="A23" s="100"/>
      <c r="B23" s="133"/>
      <c r="C23" s="133"/>
      <c r="F23" s="175"/>
      <c r="G23" s="175"/>
    </row>
    <row r="24" spans="1:10">
      <c r="B24" s="96" t="s">
        <v>328</v>
      </c>
      <c r="C24" s="387"/>
      <c r="D24" s="219"/>
      <c r="E24" s="219"/>
      <c r="F24" s="279" t="s">
        <v>2055</v>
      </c>
      <c r="G24" s="342"/>
      <c r="H24" s="219"/>
      <c r="I24" s="219"/>
      <c r="J24" s="20"/>
    </row>
    <row r="25" spans="1:10" ht="90">
      <c r="B25" s="170" t="s">
        <v>312</v>
      </c>
      <c r="C25" s="389" t="s">
        <v>2891</v>
      </c>
      <c r="D25" s="98"/>
      <c r="E25" s="136"/>
      <c r="F25" s="37" t="s">
        <v>1845</v>
      </c>
      <c r="G25" s="17" t="s">
        <v>2247</v>
      </c>
      <c r="H25" s="59" t="s">
        <v>927</v>
      </c>
      <c r="I25" s="59" t="s">
        <v>1563</v>
      </c>
      <c r="J25" s="216"/>
    </row>
    <row r="26" spans="1:10" ht="105">
      <c r="B26" s="134" t="s">
        <v>595</v>
      </c>
      <c r="C26" s="389" t="s">
        <v>2891</v>
      </c>
      <c r="D26" s="98"/>
      <c r="E26" s="136"/>
      <c r="F26" s="17" t="s">
        <v>2142</v>
      </c>
      <c r="G26" s="17" t="s">
        <v>2770</v>
      </c>
      <c r="H26" s="59" t="s">
        <v>928</v>
      </c>
      <c r="I26" s="59" t="s">
        <v>1557</v>
      </c>
      <c r="J26" s="216"/>
    </row>
    <row r="27" spans="1:10" ht="90">
      <c r="B27" s="134" t="s">
        <v>596</v>
      </c>
      <c r="C27" s="389" t="s">
        <v>2891</v>
      </c>
      <c r="D27" s="98"/>
      <c r="E27" s="136"/>
      <c r="F27" s="17" t="s">
        <v>2143</v>
      </c>
      <c r="G27" s="17" t="s">
        <v>2248</v>
      </c>
      <c r="H27" s="59" t="s">
        <v>929</v>
      </c>
      <c r="I27" s="59" t="s">
        <v>1564</v>
      </c>
      <c r="J27" s="216"/>
    </row>
    <row r="28" spans="1:10" ht="90">
      <c r="B28" s="134" t="s">
        <v>597</v>
      </c>
      <c r="C28" s="389" t="s">
        <v>2891</v>
      </c>
      <c r="D28" s="98"/>
      <c r="E28" s="136"/>
      <c r="F28" s="17" t="s">
        <v>2144</v>
      </c>
      <c r="G28" s="17" t="s">
        <v>2249</v>
      </c>
      <c r="H28" s="59" t="s">
        <v>930</v>
      </c>
      <c r="I28" s="59" t="s">
        <v>1564</v>
      </c>
      <c r="J28" s="216"/>
    </row>
    <row r="29" spans="1:10" ht="165">
      <c r="B29" s="134" t="s">
        <v>598</v>
      </c>
      <c r="C29" s="389" t="s">
        <v>2891</v>
      </c>
      <c r="D29" s="98"/>
      <c r="E29" s="136"/>
      <c r="F29" s="17" t="s">
        <v>2145</v>
      </c>
      <c r="G29" s="17" t="s">
        <v>2783</v>
      </c>
      <c r="H29" s="59" t="s">
        <v>1018</v>
      </c>
      <c r="I29" s="59" t="s">
        <v>1565</v>
      </c>
      <c r="J29" s="216"/>
    </row>
    <row r="30" spans="1:10" ht="60">
      <c r="B30" s="134" t="s">
        <v>364</v>
      </c>
      <c r="C30" s="389" t="s">
        <v>2891</v>
      </c>
      <c r="D30" s="98"/>
      <c r="E30" s="136"/>
      <c r="F30" s="17" t="s">
        <v>2146</v>
      </c>
      <c r="G30" s="17" t="s">
        <v>2250</v>
      </c>
      <c r="H30" s="59" t="s">
        <v>931</v>
      </c>
      <c r="I30" s="59" t="s">
        <v>1566</v>
      </c>
      <c r="J30" s="216"/>
    </row>
    <row r="31" spans="1:10" ht="120">
      <c r="B31" s="134" t="s">
        <v>599</v>
      </c>
      <c r="C31" s="389" t="s">
        <v>2891</v>
      </c>
      <c r="D31" s="98"/>
      <c r="E31" s="136"/>
      <c r="F31" s="17" t="s">
        <v>2147</v>
      </c>
      <c r="G31" s="17" t="s">
        <v>2251</v>
      </c>
      <c r="H31" s="59" t="s">
        <v>932</v>
      </c>
      <c r="I31" s="59" t="s">
        <v>1567</v>
      </c>
      <c r="J31" s="216"/>
    </row>
    <row r="32" spans="1:10" ht="165">
      <c r="B32" s="134" t="s">
        <v>357</v>
      </c>
      <c r="C32" s="389" t="s">
        <v>2891</v>
      </c>
      <c r="D32" s="98"/>
      <c r="E32" s="136"/>
      <c r="F32" s="17" t="s">
        <v>2148</v>
      </c>
      <c r="G32" s="17" t="s">
        <v>2206</v>
      </c>
      <c r="H32" s="59" t="s">
        <v>1019</v>
      </c>
      <c r="I32" s="59" t="s">
        <v>1568</v>
      </c>
      <c r="J32" s="216"/>
    </row>
    <row r="33" spans="1:10" ht="30">
      <c r="B33" s="170" t="s">
        <v>606</v>
      </c>
      <c r="C33" s="389" t="s">
        <v>2891</v>
      </c>
      <c r="D33" s="98"/>
      <c r="E33" s="136"/>
      <c r="F33" s="37" t="s">
        <v>2136</v>
      </c>
      <c r="G33" s="17" t="s">
        <v>2204</v>
      </c>
      <c r="H33" s="59" t="s">
        <v>1020</v>
      </c>
      <c r="I33" s="59" t="s">
        <v>1569</v>
      </c>
      <c r="J33" s="216"/>
    </row>
    <row r="34" spans="1:10" ht="30">
      <c r="B34" s="220" t="s">
        <v>329</v>
      </c>
      <c r="C34" s="92"/>
      <c r="D34" s="92">
        <f>SUM(D25:D33)</f>
        <v>0</v>
      </c>
      <c r="E34" s="92">
        <f>SUM(E25:E33)</f>
        <v>0</v>
      </c>
      <c r="F34" s="361" t="s">
        <v>2149</v>
      </c>
      <c r="G34" s="17" t="s">
        <v>2252</v>
      </c>
      <c r="H34" s="59" t="s">
        <v>933</v>
      </c>
      <c r="I34" s="59" t="s">
        <v>1589</v>
      </c>
      <c r="J34" s="216"/>
    </row>
    <row r="35" spans="1:10" s="102" customFormat="1">
      <c r="A35" s="100"/>
      <c r="B35" s="133"/>
      <c r="C35" s="133"/>
      <c r="F35" s="175"/>
      <c r="G35" s="175"/>
    </row>
    <row r="36" spans="1:10">
      <c r="B36" s="96" t="s">
        <v>319</v>
      </c>
      <c r="C36" s="387"/>
      <c r="D36" s="219"/>
      <c r="E36" s="219"/>
      <c r="F36" s="279" t="s">
        <v>2193</v>
      </c>
      <c r="G36" s="342"/>
      <c r="H36" s="219"/>
      <c r="I36" s="219"/>
      <c r="J36" s="20"/>
    </row>
    <row r="37" spans="1:10" ht="45">
      <c r="B37" s="134" t="s">
        <v>604</v>
      </c>
      <c r="C37" s="389" t="s">
        <v>2893</v>
      </c>
      <c r="D37" s="98"/>
      <c r="E37" s="136"/>
      <c r="F37" s="17" t="s">
        <v>2175</v>
      </c>
      <c r="G37" s="17" t="s">
        <v>2233</v>
      </c>
      <c r="H37" s="59" t="s">
        <v>935</v>
      </c>
      <c r="I37" s="59" t="s">
        <v>1574</v>
      </c>
      <c r="J37" s="216"/>
    </row>
    <row r="38" spans="1:10" ht="45">
      <c r="B38" s="134" t="s">
        <v>365</v>
      </c>
      <c r="C38" s="389" t="s">
        <v>2893</v>
      </c>
      <c r="D38" s="98"/>
      <c r="E38" s="136"/>
      <c r="F38" s="17" t="s">
        <v>365</v>
      </c>
      <c r="G38" s="17" t="s">
        <v>2233</v>
      </c>
      <c r="H38" s="59" t="s">
        <v>935</v>
      </c>
      <c r="I38" s="59" t="s">
        <v>1575</v>
      </c>
      <c r="J38" s="216"/>
    </row>
    <row r="39" spans="1:10" ht="45">
      <c r="B39" s="134" t="s">
        <v>351</v>
      </c>
      <c r="C39" s="389" t="s">
        <v>2893</v>
      </c>
      <c r="D39" s="98"/>
      <c r="E39" s="136"/>
      <c r="F39" s="17" t="s">
        <v>2176</v>
      </c>
      <c r="G39" s="17" t="s">
        <v>2254</v>
      </c>
      <c r="H39" s="59" t="s">
        <v>952</v>
      </c>
      <c r="I39" s="59" t="s">
        <v>1576</v>
      </c>
      <c r="J39" s="216"/>
    </row>
    <row r="40" spans="1:10" ht="135">
      <c r="B40" s="134" t="s">
        <v>1396</v>
      </c>
      <c r="C40" s="389" t="s">
        <v>2893</v>
      </c>
      <c r="D40" s="98"/>
      <c r="E40" s="136"/>
      <c r="F40" s="17" t="s">
        <v>2177</v>
      </c>
      <c r="G40" s="17" t="s">
        <v>2238</v>
      </c>
      <c r="H40" s="59" t="s">
        <v>1027</v>
      </c>
      <c r="I40" s="59" t="s">
        <v>1577</v>
      </c>
      <c r="J40" s="216"/>
    </row>
    <row r="41" spans="1:10" ht="60">
      <c r="B41" s="134" t="s">
        <v>1030</v>
      </c>
      <c r="C41" s="389" t="s">
        <v>2893</v>
      </c>
      <c r="D41" s="98"/>
      <c r="E41" s="136"/>
      <c r="F41" s="17" t="s">
        <v>2178</v>
      </c>
      <c r="G41" s="17" t="s">
        <v>2236</v>
      </c>
      <c r="H41" s="59" t="s">
        <v>1028</v>
      </c>
      <c r="I41" s="59" t="s">
        <v>1577</v>
      </c>
      <c r="J41" s="216"/>
    </row>
    <row r="42" spans="1:10" ht="30">
      <c r="B42" s="134" t="s">
        <v>320</v>
      </c>
      <c r="C42" s="389" t="s">
        <v>2893</v>
      </c>
      <c r="D42" s="98"/>
      <c r="E42" s="136"/>
      <c r="F42" s="17" t="s">
        <v>2231</v>
      </c>
      <c r="G42" s="17" t="s">
        <v>2232</v>
      </c>
      <c r="H42" s="59" t="s">
        <v>1029</v>
      </c>
      <c r="I42" s="59" t="s">
        <v>1578</v>
      </c>
      <c r="J42" s="216"/>
    </row>
    <row r="43" spans="1:10" ht="30">
      <c r="B43" s="220" t="s">
        <v>321</v>
      </c>
      <c r="C43" s="92"/>
      <c r="D43" s="92">
        <f>SUM(D37:D42)</f>
        <v>0</v>
      </c>
      <c r="E43" s="92">
        <f>SUM(E37:E42)</f>
        <v>0</v>
      </c>
      <c r="F43" s="361" t="s">
        <v>2179</v>
      </c>
      <c r="G43" s="17" t="s">
        <v>2255</v>
      </c>
      <c r="H43" s="59" t="s">
        <v>938</v>
      </c>
      <c r="I43" s="59" t="s">
        <v>1578</v>
      </c>
      <c r="J43" s="216"/>
    </row>
    <row r="44" spans="1:10" s="102" customFormat="1">
      <c r="A44" s="100"/>
      <c r="B44" s="133"/>
      <c r="C44" s="133"/>
      <c r="F44" s="175"/>
      <c r="G44" s="175"/>
      <c r="H44" s="37"/>
      <c r="I44" s="37"/>
      <c r="J44" s="216"/>
    </row>
    <row r="45" spans="1:10">
      <c r="B45" s="101" t="s">
        <v>600</v>
      </c>
      <c r="C45" s="388"/>
      <c r="D45" s="219"/>
      <c r="E45" s="219"/>
      <c r="F45" s="279" t="s">
        <v>2058</v>
      </c>
      <c r="G45" s="342"/>
      <c r="H45" s="219"/>
      <c r="I45" s="219"/>
      <c r="J45" s="219"/>
    </row>
    <row r="46" spans="1:10" ht="60">
      <c r="B46" s="64" t="s">
        <v>193</v>
      </c>
      <c r="C46" s="389" t="s">
        <v>2893</v>
      </c>
      <c r="D46" s="98"/>
      <c r="E46" s="136"/>
      <c r="F46" s="17" t="s">
        <v>2150</v>
      </c>
      <c r="G46" s="17" t="s">
        <v>2208</v>
      </c>
      <c r="H46" s="59" t="s">
        <v>1021</v>
      </c>
      <c r="I46" s="59" t="s">
        <v>1405</v>
      </c>
      <c r="J46" s="216"/>
    </row>
    <row r="47" spans="1:10" ht="30">
      <c r="B47" s="64" t="s">
        <v>195</v>
      </c>
      <c r="C47" s="389" t="s">
        <v>2893</v>
      </c>
      <c r="D47" s="98"/>
      <c r="E47" s="136"/>
      <c r="F47" s="17" t="s">
        <v>2151</v>
      </c>
      <c r="G47" s="17" t="s">
        <v>2209</v>
      </c>
      <c r="H47" s="59" t="s">
        <v>949</v>
      </c>
      <c r="I47" s="59" t="s">
        <v>1405</v>
      </c>
      <c r="J47" s="216"/>
    </row>
    <row r="48" spans="1:10" ht="30">
      <c r="B48" s="64" t="s">
        <v>196</v>
      </c>
      <c r="C48" s="389" t="s">
        <v>2893</v>
      </c>
      <c r="D48" s="98"/>
      <c r="E48" s="136"/>
      <c r="F48" s="17" t="s">
        <v>2152</v>
      </c>
      <c r="G48" s="17" t="s">
        <v>2210</v>
      </c>
      <c r="H48" s="59" t="s">
        <v>950</v>
      </c>
      <c r="I48" s="59" t="s">
        <v>1405</v>
      </c>
      <c r="J48" s="216"/>
    </row>
    <row r="49" spans="2:10" ht="90">
      <c r="B49" s="64" t="s">
        <v>197</v>
      </c>
      <c r="C49" s="389" t="s">
        <v>2893</v>
      </c>
      <c r="D49" s="98"/>
      <c r="E49" s="136"/>
      <c r="F49" s="17" t="s">
        <v>2153</v>
      </c>
      <c r="G49" s="17" t="s">
        <v>2211</v>
      </c>
      <c r="H49" s="59" t="s">
        <v>1022</v>
      </c>
      <c r="I49" s="59" t="s">
        <v>1405</v>
      </c>
      <c r="J49" s="216"/>
    </row>
    <row r="50" spans="2:10" ht="30">
      <c r="B50" s="64" t="s">
        <v>81</v>
      </c>
      <c r="C50" s="389" t="s">
        <v>2893</v>
      </c>
      <c r="D50" s="16"/>
      <c r="E50" s="224"/>
      <c r="F50" s="17" t="s">
        <v>2154</v>
      </c>
      <c r="G50" s="17" t="s">
        <v>2212</v>
      </c>
      <c r="H50" s="59" t="s">
        <v>951</v>
      </c>
      <c r="I50" s="59" t="s">
        <v>1405</v>
      </c>
      <c r="J50" s="216"/>
    </row>
    <row r="51" spans="2:10" ht="30">
      <c r="B51" s="64" t="s">
        <v>713</v>
      </c>
      <c r="C51" s="389" t="s">
        <v>2893</v>
      </c>
      <c r="D51" s="16"/>
      <c r="E51" s="224"/>
      <c r="F51" s="17" t="s">
        <v>2155</v>
      </c>
      <c r="G51" s="17" t="s">
        <v>2213</v>
      </c>
      <c r="H51" s="59" t="s">
        <v>1023</v>
      </c>
      <c r="I51" s="59" t="s">
        <v>1405</v>
      </c>
      <c r="J51" s="216"/>
    </row>
    <row r="52" spans="2:10" ht="30">
      <c r="B52" s="64" t="s">
        <v>714</v>
      </c>
      <c r="C52" s="389" t="s">
        <v>2893</v>
      </c>
      <c r="D52" s="16"/>
      <c r="E52" s="224"/>
      <c r="F52" s="17" t="s">
        <v>2156</v>
      </c>
      <c r="G52" s="17" t="s">
        <v>2214</v>
      </c>
      <c r="H52" s="59" t="s">
        <v>1024</v>
      </c>
      <c r="I52" s="59" t="s">
        <v>1405</v>
      </c>
      <c r="J52" s="216"/>
    </row>
    <row r="53" spans="2:10" ht="30">
      <c r="B53" s="64" t="s">
        <v>142</v>
      </c>
      <c r="C53" s="389" t="s">
        <v>2893</v>
      </c>
      <c r="D53" s="16"/>
      <c r="E53" s="224"/>
      <c r="F53" s="17" t="s">
        <v>2159</v>
      </c>
      <c r="G53" s="17" t="s">
        <v>2216</v>
      </c>
      <c r="H53" s="59" t="s">
        <v>953</v>
      </c>
      <c r="I53" s="59" t="s">
        <v>1405</v>
      </c>
      <c r="J53" s="216"/>
    </row>
    <row r="54" spans="2:10" ht="30">
      <c r="B54" s="64" t="s">
        <v>601</v>
      </c>
      <c r="C54" s="389" t="s">
        <v>2893</v>
      </c>
      <c r="D54" s="16"/>
      <c r="E54" s="224"/>
      <c r="F54" s="17" t="s">
        <v>2160</v>
      </c>
      <c r="G54" s="17" t="s">
        <v>2217</v>
      </c>
      <c r="H54" s="59" t="s">
        <v>954</v>
      </c>
      <c r="I54" s="59" t="s">
        <v>1572</v>
      </c>
      <c r="J54" s="216"/>
    </row>
    <row r="55" spans="2:10" ht="30">
      <c r="B55" s="64" t="s">
        <v>143</v>
      </c>
      <c r="C55" s="389" t="s">
        <v>2893</v>
      </c>
      <c r="D55" s="16"/>
      <c r="E55" s="224"/>
      <c r="F55" s="17" t="s">
        <v>2161</v>
      </c>
      <c r="G55" s="17" t="s">
        <v>2218</v>
      </c>
      <c r="H55" s="59" t="s">
        <v>955</v>
      </c>
      <c r="I55" s="59" t="s">
        <v>1405</v>
      </c>
      <c r="J55" s="216"/>
    </row>
    <row r="56" spans="2:10" ht="30">
      <c r="B56" s="64" t="s">
        <v>199</v>
      </c>
      <c r="C56" s="389" t="s">
        <v>2893</v>
      </c>
      <c r="D56" s="16"/>
      <c r="E56" s="224"/>
      <c r="F56" s="17" t="s">
        <v>2162</v>
      </c>
      <c r="G56" s="17" t="s">
        <v>2219</v>
      </c>
      <c r="H56" s="59" t="s">
        <v>956</v>
      </c>
      <c r="I56" s="59" t="s">
        <v>1405</v>
      </c>
      <c r="J56" s="216"/>
    </row>
    <row r="57" spans="2:10" ht="30">
      <c r="B57" s="64" t="s">
        <v>200</v>
      </c>
      <c r="C57" s="389" t="s">
        <v>2893</v>
      </c>
      <c r="D57" s="16"/>
      <c r="E57" s="224"/>
      <c r="F57" s="17" t="s">
        <v>2163</v>
      </c>
      <c r="G57" s="17" t="s">
        <v>2220</v>
      </c>
      <c r="H57" s="59" t="s">
        <v>957</v>
      </c>
      <c r="I57" s="59" t="s">
        <v>1405</v>
      </c>
      <c r="J57" s="216"/>
    </row>
    <row r="58" spans="2:10" ht="30">
      <c r="B58" s="64" t="s">
        <v>79</v>
      </c>
      <c r="C58" s="389" t="s">
        <v>2893</v>
      </c>
      <c r="D58" s="16"/>
      <c r="E58" s="224"/>
      <c r="F58" s="17" t="s">
        <v>2164</v>
      </c>
      <c r="G58" s="17" t="s">
        <v>2221</v>
      </c>
      <c r="H58" s="59" t="s">
        <v>958</v>
      </c>
      <c r="I58" s="59" t="s">
        <v>1405</v>
      </c>
      <c r="J58" s="216"/>
    </row>
    <row r="59" spans="2:10" ht="45">
      <c r="B59" s="64" t="s">
        <v>602</v>
      </c>
      <c r="C59" s="389" t="s">
        <v>2893</v>
      </c>
      <c r="D59" s="16"/>
      <c r="E59" s="224"/>
      <c r="F59" s="17" t="s">
        <v>2165</v>
      </c>
      <c r="G59" s="17" t="s">
        <v>2222</v>
      </c>
      <c r="H59" s="59" t="s">
        <v>1025</v>
      </c>
      <c r="I59" s="59" t="s">
        <v>1405</v>
      </c>
      <c r="J59" s="216"/>
    </row>
    <row r="60" spans="2:10" ht="75">
      <c r="B60" s="64" t="s">
        <v>89</v>
      </c>
      <c r="C60" s="389" t="s">
        <v>2893</v>
      </c>
      <c r="D60" s="16"/>
      <c r="E60" s="224"/>
      <c r="F60" s="17" t="s">
        <v>2166</v>
      </c>
      <c r="G60" s="17" t="s">
        <v>2253</v>
      </c>
      <c r="H60" s="59" t="s">
        <v>965</v>
      </c>
      <c r="I60" s="59" t="s">
        <v>1573</v>
      </c>
      <c r="J60" s="216"/>
    </row>
    <row r="61" spans="2:10" ht="60">
      <c r="B61" s="64" t="s">
        <v>201</v>
      </c>
      <c r="C61" s="389" t="s">
        <v>2893</v>
      </c>
      <c r="D61" s="16"/>
      <c r="E61" s="224"/>
      <c r="F61" s="17" t="s">
        <v>2167</v>
      </c>
      <c r="G61" s="17" t="s">
        <v>2223</v>
      </c>
      <c r="H61" s="59" t="s">
        <v>1026</v>
      </c>
      <c r="I61" s="59" t="s">
        <v>1405</v>
      </c>
      <c r="J61" s="216"/>
    </row>
    <row r="62" spans="2:10" ht="30">
      <c r="B62" s="64" t="s">
        <v>202</v>
      </c>
      <c r="C62" s="389" t="s">
        <v>2893</v>
      </c>
      <c r="D62" s="16"/>
      <c r="E62" s="224"/>
      <c r="F62" s="17" t="s">
        <v>2168</v>
      </c>
      <c r="G62" s="17" t="s">
        <v>2224</v>
      </c>
      <c r="H62" s="59" t="s">
        <v>959</v>
      </c>
      <c r="I62" s="59" t="s">
        <v>1405</v>
      </c>
      <c r="J62" s="216"/>
    </row>
    <row r="63" spans="2:10" ht="30">
      <c r="B63" s="64" t="s">
        <v>204</v>
      </c>
      <c r="C63" s="389" t="s">
        <v>2893</v>
      </c>
      <c r="D63" s="16"/>
      <c r="E63" s="224"/>
      <c r="F63" s="17" t="s">
        <v>2169</v>
      </c>
      <c r="G63" s="17" t="s">
        <v>2225</v>
      </c>
      <c r="H63" s="59" t="s">
        <v>960</v>
      </c>
      <c r="I63" s="59" t="s">
        <v>1405</v>
      </c>
      <c r="J63" s="216"/>
    </row>
    <row r="64" spans="2:10" ht="30">
      <c r="B64" s="64" t="s">
        <v>205</v>
      </c>
      <c r="C64" s="389" t="s">
        <v>2893</v>
      </c>
      <c r="D64" s="16"/>
      <c r="E64" s="224"/>
      <c r="F64" s="17" t="s">
        <v>2170</v>
      </c>
      <c r="G64" s="17" t="s">
        <v>2226</v>
      </c>
      <c r="H64" s="59" t="s">
        <v>961</v>
      </c>
      <c r="I64" s="59" t="s">
        <v>1405</v>
      </c>
      <c r="J64" s="216"/>
    </row>
    <row r="65" spans="2:10" ht="30">
      <c r="B65" s="64" t="s">
        <v>206</v>
      </c>
      <c r="C65" s="389" t="s">
        <v>2893</v>
      </c>
      <c r="D65" s="16"/>
      <c r="E65" s="224"/>
      <c r="F65" s="17" t="s">
        <v>2171</v>
      </c>
      <c r="G65" s="17" t="s">
        <v>2227</v>
      </c>
      <c r="H65" s="59" t="s">
        <v>962</v>
      </c>
      <c r="I65" s="59" t="s">
        <v>1405</v>
      </c>
      <c r="J65" s="216"/>
    </row>
    <row r="66" spans="2:10" ht="30">
      <c r="B66" s="64" t="s">
        <v>362</v>
      </c>
      <c r="C66" s="389" t="s">
        <v>2893</v>
      </c>
      <c r="D66" s="16"/>
      <c r="E66" s="224"/>
      <c r="F66" s="17" t="s">
        <v>2172</v>
      </c>
      <c r="G66" s="17" t="s">
        <v>2228</v>
      </c>
      <c r="H66" s="59" t="s">
        <v>963</v>
      </c>
      <c r="I66" s="59" t="s">
        <v>1405</v>
      </c>
      <c r="J66" s="216"/>
    </row>
    <row r="67" spans="2:10" ht="30">
      <c r="B67" s="64" t="s">
        <v>363</v>
      </c>
      <c r="C67" s="389" t="s">
        <v>2893</v>
      </c>
      <c r="D67" s="16"/>
      <c r="E67" s="224"/>
      <c r="F67" s="17" t="s">
        <v>2173</v>
      </c>
      <c r="G67" s="17" t="s">
        <v>2229</v>
      </c>
      <c r="H67" s="59" t="s">
        <v>964</v>
      </c>
      <c r="I67" s="59" t="s">
        <v>1405</v>
      </c>
      <c r="J67" s="216"/>
    </row>
    <row r="68" spans="2:10" ht="45">
      <c r="B68" s="64" t="s">
        <v>350</v>
      </c>
      <c r="C68" s="389" t="s">
        <v>2893</v>
      </c>
      <c r="D68" s="98"/>
      <c r="E68" s="136"/>
      <c r="F68" s="17" t="s">
        <v>2174</v>
      </c>
      <c r="G68" s="17" t="s">
        <v>2230</v>
      </c>
      <c r="H68" s="59" t="s">
        <v>1129</v>
      </c>
      <c r="I68" s="59" t="s">
        <v>1556</v>
      </c>
      <c r="J68" s="216"/>
    </row>
    <row r="69" spans="2:10">
      <c r="B69" s="95" t="s">
        <v>359</v>
      </c>
      <c r="C69" s="386"/>
      <c r="D69" s="219"/>
      <c r="E69" s="219"/>
      <c r="F69" s="279" t="s">
        <v>2180</v>
      </c>
      <c r="G69" s="342"/>
      <c r="H69" s="219"/>
      <c r="I69" s="219"/>
      <c r="J69" s="20"/>
    </row>
    <row r="70" spans="2:10" ht="45">
      <c r="B70" s="170" t="s">
        <v>1397</v>
      </c>
      <c r="C70" s="389" t="s">
        <v>2893</v>
      </c>
      <c r="D70" s="98"/>
      <c r="E70" s="136"/>
      <c r="F70" s="37" t="s">
        <v>2181</v>
      </c>
      <c r="G70" s="17" t="s">
        <v>2256</v>
      </c>
      <c r="H70" s="59" t="s">
        <v>939</v>
      </c>
      <c r="I70" s="59" t="s">
        <v>1579</v>
      </c>
      <c r="J70" s="216"/>
    </row>
    <row r="71" spans="2:10" ht="30">
      <c r="B71" s="170" t="s">
        <v>365</v>
      </c>
      <c r="C71" s="389" t="s">
        <v>2893</v>
      </c>
      <c r="D71" s="98"/>
      <c r="E71" s="136"/>
      <c r="F71" s="37" t="s">
        <v>365</v>
      </c>
      <c r="G71" s="218" t="s">
        <v>2234</v>
      </c>
      <c r="H71" s="59" t="s">
        <v>940</v>
      </c>
      <c r="I71" s="59" t="s">
        <v>1579</v>
      </c>
      <c r="J71" s="216"/>
    </row>
    <row r="72" spans="2:10" ht="45">
      <c r="B72" s="170" t="s">
        <v>528</v>
      </c>
      <c r="C72" s="389" t="s">
        <v>2893</v>
      </c>
      <c r="D72" s="98"/>
      <c r="E72" s="136"/>
      <c r="F72" s="37" t="s">
        <v>2182</v>
      </c>
      <c r="G72" s="17" t="s">
        <v>2257</v>
      </c>
      <c r="H72" s="59" t="s">
        <v>941</v>
      </c>
      <c r="I72" s="59" t="s">
        <v>1579</v>
      </c>
      <c r="J72" s="216"/>
    </row>
    <row r="73" spans="2:10" ht="45">
      <c r="B73" s="170" t="s">
        <v>360</v>
      </c>
      <c r="C73" s="389" t="s">
        <v>2893</v>
      </c>
      <c r="D73" s="98"/>
      <c r="E73" s="136"/>
      <c r="F73" s="37" t="s">
        <v>2183</v>
      </c>
      <c r="G73" s="17" t="s">
        <v>2258</v>
      </c>
      <c r="H73" s="59" t="s">
        <v>942</v>
      </c>
      <c r="I73" s="59" t="s">
        <v>1579</v>
      </c>
      <c r="J73" s="216"/>
    </row>
    <row r="74" spans="2:10" ht="30">
      <c r="B74" s="170" t="s">
        <v>454</v>
      </c>
      <c r="C74" s="389" t="s">
        <v>2893</v>
      </c>
      <c r="D74" s="98"/>
      <c r="E74" s="136"/>
      <c r="F74" s="37" t="s">
        <v>2184</v>
      </c>
      <c r="G74" s="17" t="s">
        <v>2235</v>
      </c>
      <c r="H74" s="59" t="s">
        <v>1031</v>
      </c>
      <c r="I74" s="59" t="s">
        <v>1579</v>
      </c>
      <c r="J74" s="216"/>
    </row>
    <row r="75" spans="2:10" ht="75">
      <c r="B75" s="170" t="s">
        <v>1030</v>
      </c>
      <c r="C75" s="389" t="s">
        <v>2893</v>
      </c>
      <c r="D75" s="98"/>
      <c r="E75" s="136"/>
      <c r="F75" s="37" t="s">
        <v>2178</v>
      </c>
      <c r="G75" s="17" t="s">
        <v>2237</v>
      </c>
      <c r="H75" s="59" t="s">
        <v>937</v>
      </c>
      <c r="I75" s="59" t="s">
        <v>1580</v>
      </c>
      <c r="J75" s="216"/>
    </row>
    <row r="76" spans="2:10" ht="135">
      <c r="B76" s="170" t="s">
        <v>1396</v>
      </c>
      <c r="C76" s="389" t="s">
        <v>2893</v>
      </c>
      <c r="D76" s="98"/>
      <c r="E76" s="136"/>
      <c r="F76" s="37" t="s">
        <v>2177</v>
      </c>
      <c r="G76" s="17" t="s">
        <v>2239</v>
      </c>
      <c r="H76" s="59" t="s">
        <v>936</v>
      </c>
      <c r="I76" s="59" t="s">
        <v>1580</v>
      </c>
      <c r="J76" s="216"/>
    </row>
    <row r="77" spans="2:10" ht="45">
      <c r="B77" s="170" t="s">
        <v>1427</v>
      </c>
      <c r="C77" s="389" t="s">
        <v>2893</v>
      </c>
      <c r="D77" s="98"/>
      <c r="E77" s="136"/>
      <c r="F77" s="37" t="s">
        <v>2185</v>
      </c>
      <c r="G77" s="17" t="s">
        <v>2259</v>
      </c>
      <c r="H77" s="59" t="s">
        <v>1231</v>
      </c>
      <c r="I77" s="59" t="s">
        <v>1581</v>
      </c>
      <c r="J77" s="216"/>
    </row>
    <row r="78" spans="2:10" ht="105">
      <c r="B78" s="220" t="s">
        <v>361</v>
      </c>
      <c r="C78" s="92"/>
      <c r="D78" s="92">
        <f>SUM(D70:D77)</f>
        <v>0</v>
      </c>
      <c r="E78" s="92">
        <f>SUM(E70:E77)</f>
        <v>0</v>
      </c>
      <c r="F78" s="361" t="s">
        <v>2186</v>
      </c>
      <c r="G78" s="17" t="s">
        <v>2260</v>
      </c>
      <c r="H78" s="59" t="s">
        <v>943</v>
      </c>
      <c r="I78" s="59" t="s">
        <v>1582</v>
      </c>
      <c r="J78" s="216"/>
    </row>
    <row r="79" spans="2:10" ht="30">
      <c r="B79" s="182" t="s">
        <v>605</v>
      </c>
      <c r="C79" s="389" t="s">
        <v>2893</v>
      </c>
      <c r="D79" s="98"/>
      <c r="E79" s="136"/>
      <c r="F79" s="37" t="s">
        <v>2187</v>
      </c>
      <c r="G79" s="17" t="s">
        <v>2261</v>
      </c>
      <c r="H79" s="59" t="s">
        <v>947</v>
      </c>
      <c r="I79" s="59" t="s">
        <v>1583</v>
      </c>
      <c r="J79" s="216"/>
    </row>
    <row r="80" spans="2:10" ht="30">
      <c r="B80" s="310" t="s">
        <v>603</v>
      </c>
      <c r="C80" s="92"/>
      <c r="D80" s="92">
        <f>SUM(D46:D68)+D78+D79</f>
        <v>0</v>
      </c>
      <c r="E80" s="92">
        <f>SUM(E46:E68)+E78+E79</f>
        <v>0</v>
      </c>
      <c r="F80" s="361" t="s">
        <v>2188</v>
      </c>
      <c r="G80" s="17" t="s">
        <v>2262</v>
      </c>
      <c r="H80" s="59" t="s">
        <v>948</v>
      </c>
      <c r="I80" s="59" t="s">
        <v>1589</v>
      </c>
      <c r="J80" s="216"/>
    </row>
    <row r="81" spans="2:10">
      <c r="F81" s="70"/>
      <c r="G81" s="70"/>
      <c r="H81" s="88"/>
      <c r="I81" s="88"/>
      <c r="J81" s="88"/>
    </row>
    <row r="82" spans="2:10">
      <c r="B82" s="96" t="s">
        <v>526</v>
      </c>
      <c r="C82" s="387"/>
      <c r="D82" s="219"/>
      <c r="E82" s="219"/>
      <c r="F82" s="279" t="s">
        <v>2060</v>
      </c>
      <c r="G82" s="342"/>
      <c r="H82" s="219"/>
      <c r="I82" s="219"/>
      <c r="J82" s="219"/>
    </row>
    <row r="83" spans="2:10" ht="409.5">
      <c r="B83" s="170" t="s">
        <v>1398</v>
      </c>
      <c r="C83" s="389" t="s">
        <v>2891</v>
      </c>
      <c r="D83" s="98"/>
      <c r="E83" s="136"/>
      <c r="F83" s="37" t="s">
        <v>2189</v>
      </c>
      <c r="G83" s="17" t="s">
        <v>2774</v>
      </c>
      <c r="H83" s="59" t="s">
        <v>1032</v>
      </c>
      <c r="I83" s="59" t="s">
        <v>1584</v>
      </c>
      <c r="J83" s="216"/>
    </row>
    <row r="84" spans="2:10" ht="45">
      <c r="B84" s="134" t="s">
        <v>90</v>
      </c>
      <c r="C84" s="389" t="s">
        <v>2891</v>
      </c>
      <c r="D84" s="98"/>
      <c r="E84" s="136"/>
      <c r="F84" s="17" t="s">
        <v>2190</v>
      </c>
      <c r="G84" s="17" t="s">
        <v>2240</v>
      </c>
      <c r="H84" s="59" t="s">
        <v>946</v>
      </c>
      <c r="I84" s="59" t="s">
        <v>1585</v>
      </c>
      <c r="J84" s="216"/>
    </row>
    <row r="85" spans="2:10" ht="45">
      <c r="B85" s="170" t="s">
        <v>716</v>
      </c>
      <c r="C85" s="389" t="s">
        <v>2891</v>
      </c>
      <c r="D85" s="98"/>
      <c r="E85" s="136"/>
      <c r="F85" s="37" t="s">
        <v>2191</v>
      </c>
      <c r="G85" s="17" t="s">
        <v>2263</v>
      </c>
      <c r="H85" s="59" t="s">
        <v>944</v>
      </c>
      <c r="I85" s="59" t="s">
        <v>1586</v>
      </c>
      <c r="J85" s="216"/>
    </row>
    <row r="86" spans="2:10" ht="30">
      <c r="B86" s="278" t="s">
        <v>527</v>
      </c>
      <c r="C86" s="92"/>
      <c r="D86" s="92">
        <f>SUM(D83:D85)</f>
        <v>0</v>
      </c>
      <c r="E86" s="92">
        <f>SUM(E83:E85)</f>
        <v>0</v>
      </c>
      <c r="F86" s="362" t="s">
        <v>2192</v>
      </c>
      <c r="G86" s="17" t="s">
        <v>2264</v>
      </c>
      <c r="H86" s="59" t="s">
        <v>945</v>
      </c>
      <c r="I86" s="59" t="s">
        <v>1587</v>
      </c>
      <c r="J86" s="216"/>
    </row>
  </sheetData>
  <mergeCells count="1">
    <mergeCell ref="D3:E3"/>
  </mergeCells>
  <hyperlinks>
    <hyperlink ref="C1" location="Navigation!A1" display="Index"/>
  </hyperlinks>
  <pageMargins left="0.7" right="0.7" top="0.75" bottom="0.75" header="0.3" footer="0.3"/>
  <pageSetup paperSize="8" scale="82"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53"/>
  <sheetViews>
    <sheetView showGridLines="0" topLeftCell="F1" zoomScale="55" zoomScaleNormal="55" workbookViewId="0">
      <selection activeCell="I22" sqref="I22"/>
    </sheetView>
  </sheetViews>
  <sheetFormatPr defaultColWidth="9.140625" defaultRowHeight="15"/>
  <cols>
    <col min="1" max="1" width="11" style="85" customWidth="1"/>
    <col min="2" max="2" width="66.7109375" style="88" bestFit="1" customWidth="1"/>
    <col min="3" max="3" width="17" style="88" customWidth="1"/>
    <col min="4" max="4" width="30.42578125" style="88" customWidth="1"/>
    <col min="5" max="5" width="28.7109375" style="88" customWidth="1"/>
    <col min="6" max="6" width="29.28515625" style="88" customWidth="1"/>
    <col min="7" max="7" width="25.85546875" style="88" customWidth="1"/>
    <col min="8" max="10" width="30.85546875" style="88" customWidth="1"/>
    <col min="11" max="11" width="23.85546875" style="88" customWidth="1"/>
    <col min="12" max="12" width="30.85546875" style="88" customWidth="1"/>
    <col min="13" max="13" width="30.85546875" style="427" customWidth="1"/>
    <col min="14" max="14" width="22.42578125" style="88" customWidth="1"/>
    <col min="15" max="15" width="42.42578125" style="88" customWidth="1"/>
    <col min="16" max="16" width="39" style="88" customWidth="1"/>
    <col min="17" max="17" width="59.5703125" style="88" customWidth="1"/>
    <col min="18" max="18" width="43.42578125" style="88" customWidth="1"/>
    <col min="19" max="19" width="52.7109375" style="88" customWidth="1"/>
    <col min="20" max="20" width="29.140625" style="88" customWidth="1"/>
    <col min="21" max="21" width="34.28515625" style="88" customWidth="1"/>
    <col min="22" max="22" width="28.42578125" style="88" customWidth="1"/>
    <col min="23" max="16384" width="9.140625" style="88"/>
  </cols>
  <sheetData>
    <row r="1" spans="1:21">
      <c r="B1" s="251" t="s">
        <v>75</v>
      </c>
      <c r="C1" s="482" t="s">
        <v>7</v>
      </c>
      <c r="E1" s="482"/>
      <c r="F1" s="482"/>
      <c r="G1" s="482"/>
      <c r="H1" s="482"/>
      <c r="I1" s="482"/>
      <c r="J1" s="482"/>
      <c r="K1" s="482"/>
      <c r="L1" s="482"/>
      <c r="M1" s="494"/>
      <c r="N1" s="482"/>
      <c r="O1" s="482"/>
      <c r="P1" s="482"/>
      <c r="Q1" s="482"/>
      <c r="R1" s="482"/>
    </row>
    <row r="2" spans="1:21">
      <c r="A2" s="124"/>
      <c r="B2" s="124"/>
      <c r="C2" s="124"/>
      <c r="D2" s="124"/>
      <c r="E2" s="124"/>
      <c r="F2" s="124"/>
      <c r="G2" s="124"/>
      <c r="H2" s="124"/>
      <c r="I2" s="124"/>
      <c r="J2" s="124"/>
      <c r="O2" s="124"/>
      <c r="P2" s="124"/>
      <c r="Q2" s="124"/>
      <c r="R2" s="124"/>
    </row>
    <row r="3" spans="1:21" ht="30">
      <c r="B3" s="140" t="s">
        <v>1668</v>
      </c>
      <c r="C3" s="469" t="s">
        <v>2887</v>
      </c>
      <c r="D3" s="518" t="s">
        <v>47</v>
      </c>
      <c r="E3" s="522"/>
      <c r="F3" s="522"/>
      <c r="G3" s="522"/>
      <c r="H3" s="522"/>
      <c r="I3" s="522"/>
      <c r="J3" s="522"/>
      <c r="K3" s="522"/>
      <c r="L3" s="522"/>
      <c r="M3" s="522"/>
      <c r="N3" s="522"/>
      <c r="O3" s="522"/>
      <c r="P3" s="519"/>
      <c r="Q3" s="469" t="s">
        <v>2271</v>
      </c>
      <c r="R3" s="469" t="s">
        <v>1684</v>
      </c>
      <c r="S3" s="469" t="s">
        <v>1303</v>
      </c>
      <c r="T3" s="140" t="s">
        <v>1124</v>
      </c>
      <c r="U3" s="140" t="s">
        <v>728</v>
      </c>
    </row>
    <row r="4" spans="1:21">
      <c r="B4" s="269" t="s">
        <v>150</v>
      </c>
      <c r="C4" s="269"/>
      <c r="D4" s="269"/>
      <c r="E4" s="269"/>
      <c r="F4" s="269"/>
      <c r="G4" s="269"/>
      <c r="H4" s="269"/>
      <c r="I4" s="269"/>
      <c r="J4" s="269"/>
      <c r="K4" s="269"/>
      <c r="L4" s="269"/>
      <c r="M4" s="428"/>
      <c r="N4" s="269"/>
      <c r="O4" s="269"/>
      <c r="P4" s="269"/>
      <c r="Q4" s="269" t="s">
        <v>2272</v>
      </c>
      <c r="R4" s="269"/>
      <c r="S4" s="269"/>
      <c r="T4" s="269"/>
      <c r="U4" s="269"/>
    </row>
    <row r="5" spans="1:21" ht="45">
      <c r="A5" s="379"/>
      <c r="B5" s="363" t="s">
        <v>2830</v>
      </c>
      <c r="C5" s="269"/>
      <c r="D5" s="270" t="s">
        <v>159</v>
      </c>
      <c r="E5" s="270" t="s">
        <v>611</v>
      </c>
      <c r="F5" s="270" t="s">
        <v>609</v>
      </c>
      <c r="G5" s="270" t="s">
        <v>1428</v>
      </c>
      <c r="H5" s="270" t="s">
        <v>1429</v>
      </c>
      <c r="I5" s="270" t="s">
        <v>2904</v>
      </c>
      <c r="J5" s="270" t="s">
        <v>3029</v>
      </c>
      <c r="K5" s="270" t="s">
        <v>3030</v>
      </c>
      <c r="L5" s="270" t="s">
        <v>2944</v>
      </c>
      <c r="M5" s="270" t="s">
        <v>2954</v>
      </c>
      <c r="N5" s="151" t="s">
        <v>2833</v>
      </c>
      <c r="O5" s="270" t="s">
        <v>308</v>
      </c>
      <c r="P5" s="151" t="s">
        <v>2834</v>
      </c>
      <c r="Q5" s="125" t="s">
        <v>2707</v>
      </c>
      <c r="R5" s="125"/>
      <c r="S5" s="269"/>
      <c r="T5" s="269"/>
      <c r="U5" s="269"/>
    </row>
    <row r="6" spans="1:21" ht="60">
      <c r="B6" s="364" t="s">
        <v>2831</v>
      </c>
      <c r="C6" s="389" t="s">
        <v>2890</v>
      </c>
      <c r="D6" s="126"/>
      <c r="E6" s="126"/>
      <c r="F6" s="126"/>
      <c r="G6" s="126"/>
      <c r="H6" s="126"/>
      <c r="I6" s="126"/>
      <c r="J6" s="126"/>
      <c r="K6" s="378">
        <f>SUM(F6:H6)</f>
        <v>0</v>
      </c>
      <c r="L6" s="126"/>
      <c r="M6" s="429"/>
      <c r="N6" s="92">
        <f t="shared" ref="N6:N12" si="0">D6+E6+K6+L6</f>
        <v>0</v>
      </c>
      <c r="O6" s="126"/>
      <c r="P6" s="92">
        <f t="shared" ref="P6:P12" si="1">N6+O6</f>
        <v>0</v>
      </c>
      <c r="Q6" s="344" t="s">
        <v>2700</v>
      </c>
      <c r="R6" s="348" t="s">
        <v>2699</v>
      </c>
      <c r="S6" s="59" t="s">
        <v>2835</v>
      </c>
      <c r="T6" s="225" t="s">
        <v>1590</v>
      </c>
      <c r="U6" s="216"/>
    </row>
    <row r="7" spans="1:21" ht="135">
      <c r="B7" s="16" t="s">
        <v>2873</v>
      </c>
      <c r="C7" s="389" t="s">
        <v>2890</v>
      </c>
      <c r="D7" s="126"/>
      <c r="E7" s="126"/>
      <c r="F7" s="126"/>
      <c r="G7" s="126"/>
      <c r="H7" s="126"/>
      <c r="I7" s="126"/>
      <c r="J7" s="126"/>
      <c r="K7" s="378">
        <f t="shared" ref="K7:K16" si="2">SUM(F7:H7)</f>
        <v>0</v>
      </c>
      <c r="L7" s="126"/>
      <c r="M7" s="429"/>
      <c r="N7" s="92">
        <f t="shared" si="0"/>
        <v>0</v>
      </c>
      <c r="O7" s="126"/>
      <c r="P7" s="92">
        <f t="shared" si="1"/>
        <v>0</v>
      </c>
      <c r="Q7" s="84" t="s">
        <v>2273</v>
      </c>
      <c r="R7" s="84" t="s">
        <v>2709</v>
      </c>
      <c r="S7" s="59" t="s">
        <v>2836</v>
      </c>
      <c r="T7" s="59" t="s">
        <v>1591</v>
      </c>
      <c r="U7" s="216"/>
    </row>
    <row r="8" spans="1:21" ht="45">
      <c r="B8" s="123" t="s">
        <v>724</v>
      </c>
      <c r="C8" s="389" t="s">
        <v>2890</v>
      </c>
      <c r="D8" s="126"/>
      <c r="E8" s="126"/>
      <c r="F8" s="126"/>
      <c r="G8" s="126"/>
      <c r="H8" s="126"/>
      <c r="I8" s="126"/>
      <c r="J8" s="126"/>
      <c r="K8" s="378">
        <f t="shared" si="2"/>
        <v>0</v>
      </c>
      <c r="L8" s="126"/>
      <c r="M8" s="429"/>
      <c r="N8" s="92">
        <f t="shared" si="0"/>
        <v>0</v>
      </c>
      <c r="O8" s="126"/>
      <c r="P8" s="92">
        <f t="shared" si="1"/>
        <v>0</v>
      </c>
      <c r="Q8" s="61" t="s">
        <v>2277</v>
      </c>
      <c r="R8" s="61" t="s">
        <v>2278</v>
      </c>
      <c r="S8" s="59" t="s">
        <v>1033</v>
      </c>
      <c r="T8" s="59" t="s">
        <v>1592</v>
      </c>
      <c r="U8" s="216"/>
    </row>
    <row r="9" spans="1:21" ht="75">
      <c r="B9" s="365" t="s">
        <v>2832</v>
      </c>
      <c r="C9" s="92"/>
      <c r="D9" s="126"/>
      <c r="E9" s="126"/>
      <c r="F9" s="126"/>
      <c r="G9" s="126"/>
      <c r="H9" s="126"/>
      <c r="I9" s="126"/>
      <c r="J9" s="126"/>
      <c r="K9" s="378">
        <f>SUM(F9:H9)</f>
        <v>0</v>
      </c>
      <c r="L9" s="126"/>
      <c r="M9" s="429"/>
      <c r="N9" s="92">
        <f t="shared" si="0"/>
        <v>0</v>
      </c>
      <c r="O9" s="126"/>
      <c r="P9" s="92">
        <f t="shared" si="1"/>
        <v>0</v>
      </c>
      <c r="Q9" s="366" t="s">
        <v>2701</v>
      </c>
      <c r="R9" s="84" t="s">
        <v>2703</v>
      </c>
      <c r="S9" s="59" t="s">
        <v>2837</v>
      </c>
      <c r="T9" s="225" t="s">
        <v>1593</v>
      </c>
      <c r="U9" s="216"/>
    </row>
    <row r="10" spans="1:21" ht="75">
      <c r="B10" s="16" t="s">
        <v>145</v>
      </c>
      <c r="C10" s="389" t="s">
        <v>2891</v>
      </c>
      <c r="D10" s="126"/>
      <c r="E10" s="126"/>
      <c r="F10" s="126"/>
      <c r="G10" s="126"/>
      <c r="H10" s="126"/>
      <c r="I10" s="126"/>
      <c r="J10" s="126"/>
      <c r="K10" s="378">
        <f t="shared" si="2"/>
        <v>0</v>
      </c>
      <c r="L10" s="126"/>
      <c r="M10" s="429"/>
      <c r="N10" s="92">
        <f t="shared" si="0"/>
        <v>0</v>
      </c>
      <c r="O10" s="126"/>
      <c r="P10" s="92">
        <f t="shared" si="1"/>
        <v>0</v>
      </c>
      <c r="Q10" s="84" t="s">
        <v>2064</v>
      </c>
      <c r="R10" s="84" t="s">
        <v>2279</v>
      </c>
      <c r="S10" s="59" t="s">
        <v>1003</v>
      </c>
      <c r="T10" s="59" t="s">
        <v>1594</v>
      </c>
      <c r="U10" s="216"/>
    </row>
    <row r="11" spans="1:21" ht="105">
      <c r="B11" s="106" t="s">
        <v>168</v>
      </c>
      <c r="C11" s="389" t="s">
        <v>2891</v>
      </c>
      <c r="D11" s="160"/>
      <c r="E11" s="160"/>
      <c r="F11" s="160"/>
      <c r="G11" s="160"/>
      <c r="H11" s="160"/>
      <c r="I11" s="160"/>
      <c r="J11" s="160"/>
      <c r="K11" s="378">
        <f>SUM(F11:H11)</f>
        <v>0</v>
      </c>
      <c r="L11" s="160"/>
      <c r="M11" s="430"/>
      <c r="N11" s="92">
        <f t="shared" si="0"/>
        <v>0</v>
      </c>
      <c r="O11" s="126"/>
      <c r="P11" s="92">
        <f t="shared" si="1"/>
        <v>0</v>
      </c>
      <c r="Q11" s="59" t="s">
        <v>2072</v>
      </c>
      <c r="R11" s="59" t="s">
        <v>2280</v>
      </c>
      <c r="S11" s="59" t="s">
        <v>1130</v>
      </c>
      <c r="T11" s="59" t="s">
        <v>1595</v>
      </c>
      <c r="U11" s="216"/>
    </row>
    <row r="12" spans="1:21" ht="105">
      <c r="B12" s="154" t="s">
        <v>589</v>
      </c>
      <c r="C12" s="92"/>
      <c r="D12" s="160"/>
      <c r="E12" s="160"/>
      <c r="F12" s="160"/>
      <c r="G12" s="160"/>
      <c r="H12" s="160"/>
      <c r="I12" s="160"/>
      <c r="J12" s="160"/>
      <c r="K12" s="378">
        <f>SUM(F12:H12)</f>
        <v>0</v>
      </c>
      <c r="L12" s="160"/>
      <c r="M12" s="430"/>
      <c r="N12" s="92">
        <f t="shared" si="0"/>
        <v>0</v>
      </c>
      <c r="O12" s="126"/>
      <c r="P12" s="92">
        <f t="shared" si="1"/>
        <v>0</v>
      </c>
      <c r="Q12" s="189" t="s">
        <v>2073</v>
      </c>
      <c r="R12" s="189" t="s">
        <v>2704</v>
      </c>
      <c r="S12" s="59" t="s">
        <v>2838</v>
      </c>
      <c r="T12" s="59" t="s">
        <v>1596</v>
      </c>
      <c r="U12" s="216"/>
    </row>
    <row r="13" spans="1:21">
      <c r="B13" s="271" t="s">
        <v>1671</v>
      </c>
      <c r="C13" s="271"/>
      <c r="D13" s="269"/>
      <c r="E13" s="269"/>
      <c r="F13" s="269"/>
      <c r="G13" s="269"/>
      <c r="H13" s="269"/>
      <c r="I13" s="269"/>
      <c r="J13" s="269"/>
      <c r="K13" s="269"/>
      <c r="L13" s="269"/>
      <c r="M13" s="428"/>
      <c r="N13" s="269"/>
      <c r="O13" s="269"/>
      <c r="P13" s="269"/>
      <c r="Q13" s="247" t="s">
        <v>2284</v>
      </c>
      <c r="R13" s="247"/>
      <c r="S13" s="269"/>
      <c r="T13" s="269"/>
      <c r="U13" s="269"/>
    </row>
    <row r="14" spans="1:21" ht="225">
      <c r="B14" s="162" t="s">
        <v>366</v>
      </c>
      <c r="C14" s="389" t="s">
        <v>2891</v>
      </c>
      <c r="D14" s="126"/>
      <c r="E14" s="126"/>
      <c r="F14" s="126"/>
      <c r="G14" s="126"/>
      <c r="H14" s="126"/>
      <c r="I14" s="126"/>
      <c r="J14" s="126"/>
      <c r="K14" s="378">
        <f t="shared" si="2"/>
        <v>0</v>
      </c>
      <c r="L14" s="126"/>
      <c r="M14" s="429"/>
      <c r="N14" s="92">
        <f t="shared" ref="N14:N19" si="3">D14+E14+K14+L14</f>
        <v>0</v>
      </c>
      <c r="O14" s="126"/>
      <c r="P14" s="92">
        <f t="shared" ref="P14:P19" si="4">N14+O14</f>
        <v>0</v>
      </c>
      <c r="Q14" s="158" t="s">
        <v>2274</v>
      </c>
      <c r="R14" s="158" t="s">
        <v>2784</v>
      </c>
      <c r="S14" s="59" t="s">
        <v>2281</v>
      </c>
      <c r="T14" s="59" t="s">
        <v>1598</v>
      </c>
      <c r="U14" s="216"/>
    </row>
    <row r="15" spans="1:21" ht="105">
      <c r="B15" s="221" t="s">
        <v>733</v>
      </c>
      <c r="C15" s="221"/>
      <c r="D15" s="126"/>
      <c r="E15" s="126"/>
      <c r="F15" s="126"/>
      <c r="G15" s="126"/>
      <c r="H15" s="126"/>
      <c r="I15" s="126"/>
      <c r="J15" s="126"/>
      <c r="K15" s="378">
        <f t="shared" si="2"/>
        <v>0</v>
      </c>
      <c r="L15" s="126"/>
      <c r="M15" s="429"/>
      <c r="N15" s="92">
        <f t="shared" si="3"/>
        <v>0</v>
      </c>
      <c r="O15" s="126"/>
      <c r="P15" s="92">
        <f t="shared" si="4"/>
        <v>0</v>
      </c>
      <c r="Q15" s="367" t="s">
        <v>2275</v>
      </c>
      <c r="R15" s="189" t="s">
        <v>2785</v>
      </c>
      <c r="S15" s="59" t="s">
        <v>1035</v>
      </c>
      <c r="T15" s="59" t="s">
        <v>1599</v>
      </c>
      <c r="U15" s="59" t="s">
        <v>1232</v>
      </c>
    </row>
    <row r="16" spans="1:21" ht="45">
      <c r="B16" s="161" t="s">
        <v>725</v>
      </c>
      <c r="C16" s="389" t="s">
        <v>2891</v>
      </c>
      <c r="D16" s="126"/>
      <c r="E16" s="126"/>
      <c r="F16" s="126"/>
      <c r="G16" s="126"/>
      <c r="H16" s="126"/>
      <c r="I16" s="126"/>
      <c r="J16" s="126"/>
      <c r="K16" s="378">
        <f t="shared" si="2"/>
        <v>0</v>
      </c>
      <c r="L16" s="126"/>
      <c r="M16" s="429"/>
      <c r="N16" s="92">
        <f t="shared" si="3"/>
        <v>0</v>
      </c>
      <c r="O16" s="126"/>
      <c r="P16" s="92">
        <f t="shared" si="4"/>
        <v>0</v>
      </c>
      <c r="Q16" s="158" t="s">
        <v>2276</v>
      </c>
      <c r="R16" s="158" t="s">
        <v>2282</v>
      </c>
      <c r="S16" s="59" t="s">
        <v>1036</v>
      </c>
      <c r="T16" s="59" t="s">
        <v>1597</v>
      </c>
      <c r="U16" s="216"/>
    </row>
    <row r="17" spans="1:23" ht="45">
      <c r="B17" s="163" t="s">
        <v>726</v>
      </c>
      <c r="C17" s="92"/>
      <c r="D17" s="92">
        <f t="shared" ref="D17" si="5">SUM(D14:D16)</f>
        <v>0</v>
      </c>
      <c r="E17" s="92">
        <f t="shared" ref="E17:K17" si="6">SUM(E14:E16)</f>
        <v>0</v>
      </c>
      <c r="F17" s="92">
        <f t="shared" si="6"/>
        <v>0</v>
      </c>
      <c r="G17" s="92">
        <f t="shared" si="6"/>
        <v>0</v>
      </c>
      <c r="H17" s="92">
        <f t="shared" si="6"/>
        <v>0</v>
      </c>
      <c r="I17" s="92"/>
      <c r="J17" s="92"/>
      <c r="K17" s="92">
        <f t="shared" si="6"/>
        <v>0</v>
      </c>
      <c r="L17" s="92"/>
      <c r="M17" s="431"/>
      <c r="N17" s="92">
        <f t="shared" si="3"/>
        <v>0</v>
      </c>
      <c r="O17" s="92">
        <f>SUM(O14:O16)</f>
        <v>0</v>
      </c>
      <c r="P17" s="92">
        <f t="shared" si="4"/>
        <v>0</v>
      </c>
      <c r="Q17" s="368" t="s">
        <v>2283</v>
      </c>
      <c r="R17" s="189" t="s">
        <v>2285</v>
      </c>
      <c r="S17" s="59" t="s">
        <v>1037</v>
      </c>
      <c r="T17" s="59" t="s">
        <v>1600</v>
      </c>
      <c r="U17" s="216"/>
    </row>
    <row r="18" spans="1:23" ht="30">
      <c r="B18" s="365" t="s">
        <v>2841</v>
      </c>
      <c r="C18" s="92"/>
      <c r="D18" s="92">
        <f t="shared" ref="D18" si="7">D10+D11+D12+D17</f>
        <v>0</v>
      </c>
      <c r="E18" s="92">
        <f t="shared" ref="E18:K18" si="8">E10+E11+E12+E17</f>
        <v>0</v>
      </c>
      <c r="F18" s="92">
        <f t="shared" si="8"/>
        <v>0</v>
      </c>
      <c r="G18" s="92">
        <f t="shared" si="8"/>
        <v>0</v>
      </c>
      <c r="H18" s="92">
        <f t="shared" si="8"/>
        <v>0</v>
      </c>
      <c r="I18" s="92"/>
      <c r="J18" s="92"/>
      <c r="K18" s="92">
        <f t="shared" si="8"/>
        <v>0</v>
      </c>
      <c r="L18" s="92"/>
      <c r="M18" s="431"/>
      <c r="N18" s="92">
        <f t="shared" si="3"/>
        <v>0</v>
      </c>
      <c r="O18" s="92">
        <f>O10+O11+O12+O17</f>
        <v>0</v>
      </c>
      <c r="P18" s="92">
        <f t="shared" si="4"/>
        <v>0</v>
      </c>
      <c r="Q18" s="368" t="s">
        <v>2705</v>
      </c>
      <c r="R18" s="189" t="s">
        <v>2702</v>
      </c>
      <c r="S18" s="59" t="s">
        <v>2839</v>
      </c>
      <c r="T18" s="59" t="s">
        <v>1601</v>
      </c>
      <c r="U18" s="216"/>
    </row>
    <row r="19" spans="1:23" ht="30">
      <c r="B19" s="365" t="s">
        <v>2842</v>
      </c>
      <c r="C19" s="92"/>
      <c r="D19" s="92">
        <f t="shared" ref="D19" si="9">D9+D18</f>
        <v>0</v>
      </c>
      <c r="E19" s="92">
        <f t="shared" ref="E19:K19" si="10">E9+E18</f>
        <v>0</v>
      </c>
      <c r="F19" s="92">
        <f t="shared" si="10"/>
        <v>0</v>
      </c>
      <c r="G19" s="92">
        <f t="shared" si="10"/>
        <v>0</v>
      </c>
      <c r="H19" s="92">
        <f t="shared" si="10"/>
        <v>0</v>
      </c>
      <c r="I19" s="92"/>
      <c r="J19" s="92"/>
      <c r="K19" s="92">
        <f t="shared" si="10"/>
        <v>0</v>
      </c>
      <c r="L19" s="92"/>
      <c r="M19" s="431"/>
      <c r="N19" s="92">
        <f t="shared" si="3"/>
        <v>0</v>
      </c>
      <c r="O19" s="92">
        <f>O9+O18</f>
        <v>0</v>
      </c>
      <c r="P19" s="92">
        <f t="shared" si="4"/>
        <v>0</v>
      </c>
      <c r="Q19" s="369" t="s">
        <v>2706</v>
      </c>
      <c r="R19" s="158" t="s">
        <v>2708</v>
      </c>
      <c r="S19" s="59" t="s">
        <v>2840</v>
      </c>
      <c r="T19" s="216" t="s">
        <v>1602</v>
      </c>
      <c r="U19" s="216"/>
    </row>
    <row r="20" spans="1:23" collapsed="1">
      <c r="R20" s="118"/>
      <c r="S20" s="118"/>
      <c r="T20" s="66"/>
      <c r="U20" s="66"/>
      <c r="W20" s="66"/>
    </row>
    <row r="21" spans="1:23" ht="60">
      <c r="B21" s="23" t="s">
        <v>101</v>
      </c>
      <c r="C21" s="23"/>
      <c r="D21" s="158" t="s">
        <v>3054</v>
      </c>
      <c r="E21" s="158" t="s">
        <v>2908</v>
      </c>
      <c r="F21" s="158" t="s">
        <v>3055</v>
      </c>
      <c r="G21" s="158" t="s">
        <v>3056</v>
      </c>
      <c r="H21" s="158" t="s">
        <v>2908</v>
      </c>
      <c r="I21" s="59" t="s">
        <v>2908</v>
      </c>
      <c r="J21" s="59" t="s">
        <v>1372</v>
      </c>
      <c r="K21" s="158" t="s">
        <v>2908</v>
      </c>
      <c r="L21" s="59" t="s">
        <v>1372</v>
      </c>
      <c r="M21" s="189" t="s">
        <v>2908</v>
      </c>
      <c r="N21" s="158" t="s">
        <v>2908</v>
      </c>
      <c r="O21" s="158" t="s">
        <v>3057</v>
      </c>
      <c r="P21" s="158" t="s">
        <v>2908</v>
      </c>
      <c r="R21" s="66"/>
      <c r="S21" s="66"/>
      <c r="T21" s="66"/>
      <c r="U21" s="66"/>
      <c r="V21" s="66"/>
      <c r="W21" s="66"/>
    </row>
    <row r="22" spans="1:23" ht="285">
      <c r="B22" s="222" t="s">
        <v>1303</v>
      </c>
      <c r="C22" s="222"/>
      <c r="D22" s="59" t="s">
        <v>2843</v>
      </c>
      <c r="E22" s="59" t="s">
        <v>2845</v>
      </c>
      <c r="F22" s="59" t="s">
        <v>2844</v>
      </c>
      <c r="G22" s="59" t="s">
        <v>2846</v>
      </c>
      <c r="H22" s="59" t="s">
        <v>2847</v>
      </c>
      <c r="I22" s="460" t="s">
        <v>2905</v>
      </c>
      <c r="J22" s="59" t="s">
        <v>3031</v>
      </c>
      <c r="K22" s="59" t="s">
        <v>3032</v>
      </c>
      <c r="L22" s="59" t="s">
        <v>2945</v>
      </c>
      <c r="M22" s="59" t="s">
        <v>2956</v>
      </c>
      <c r="N22" s="59" t="s">
        <v>2848</v>
      </c>
      <c r="O22" s="59" t="s">
        <v>2849</v>
      </c>
      <c r="P22" s="59" t="s">
        <v>2850</v>
      </c>
      <c r="R22" s="66"/>
      <c r="S22" s="66"/>
      <c r="T22" s="66"/>
      <c r="U22" s="66"/>
      <c r="V22" s="66"/>
      <c r="W22" s="66"/>
    </row>
    <row r="23" spans="1:23" ht="45">
      <c r="B23" s="50" t="s">
        <v>2271</v>
      </c>
      <c r="C23" s="50"/>
      <c r="D23" s="247" t="s">
        <v>2289</v>
      </c>
      <c r="E23" s="247" t="s">
        <v>2291</v>
      </c>
      <c r="F23" s="247" t="s">
        <v>2290</v>
      </c>
      <c r="G23" s="247" t="s">
        <v>2292</v>
      </c>
      <c r="H23" s="247" t="s">
        <v>2293</v>
      </c>
      <c r="I23" s="247" t="s">
        <v>2960</v>
      </c>
      <c r="J23" s="374" t="s">
        <v>3033</v>
      </c>
      <c r="K23" s="374" t="s">
        <v>3034</v>
      </c>
      <c r="L23" s="247" t="s">
        <v>2946</v>
      </c>
      <c r="M23" s="247" t="s">
        <v>2957</v>
      </c>
      <c r="N23" s="247" t="s">
        <v>2786</v>
      </c>
      <c r="O23" s="247" t="s">
        <v>2294</v>
      </c>
      <c r="P23" s="247" t="s">
        <v>2787</v>
      </c>
      <c r="R23" s="66"/>
      <c r="S23" s="66"/>
      <c r="T23" s="66"/>
      <c r="U23" s="66"/>
      <c r="V23" s="66"/>
      <c r="W23" s="66"/>
    </row>
    <row r="24" spans="1:23" ht="300">
      <c r="B24" s="50" t="s">
        <v>1684</v>
      </c>
      <c r="C24" s="50"/>
      <c r="D24" s="158" t="s">
        <v>2796</v>
      </c>
      <c r="E24" s="158" t="s">
        <v>2793</v>
      </c>
      <c r="F24" s="158" t="s">
        <v>2794</v>
      </c>
      <c r="G24" s="158" t="s">
        <v>2792</v>
      </c>
      <c r="H24" s="158" t="s">
        <v>2791</v>
      </c>
      <c r="I24" s="59" t="s">
        <v>2961</v>
      </c>
      <c r="J24" s="59" t="s">
        <v>3035</v>
      </c>
      <c r="K24" s="59" t="s">
        <v>3036</v>
      </c>
      <c r="L24" s="59" t="s">
        <v>2947</v>
      </c>
      <c r="M24" s="59" t="s">
        <v>2958</v>
      </c>
      <c r="N24" s="158" t="s">
        <v>2790</v>
      </c>
      <c r="O24" s="158" t="s">
        <v>2789</v>
      </c>
      <c r="P24" s="158" t="s">
        <v>2788</v>
      </c>
      <c r="R24" s="66"/>
      <c r="S24" s="66"/>
      <c r="T24" s="66"/>
      <c r="U24" s="66"/>
      <c r="V24" s="66"/>
      <c r="W24" s="66"/>
    </row>
    <row r="25" spans="1:23">
      <c r="S25" s="66"/>
      <c r="T25" s="66"/>
      <c r="U25" s="66"/>
      <c r="V25" s="66"/>
    </row>
    <row r="26" spans="1:23">
      <c r="B26" s="140" t="s">
        <v>1668</v>
      </c>
      <c r="C26" s="469" t="s">
        <v>2887</v>
      </c>
      <c r="D26" s="518" t="s">
        <v>47</v>
      </c>
      <c r="E26" s="522"/>
      <c r="F26" s="522"/>
      <c r="G26" s="522"/>
      <c r="H26" s="522"/>
      <c r="I26" s="522"/>
      <c r="J26" s="522"/>
      <c r="K26" s="522"/>
      <c r="L26" s="522"/>
      <c r="M26" s="522"/>
      <c r="N26" s="519"/>
      <c r="O26" s="469"/>
      <c r="P26" s="469"/>
      <c r="Q26" s="466" t="s">
        <v>1303</v>
      </c>
      <c r="R26" s="240" t="s">
        <v>101</v>
      </c>
      <c r="S26" s="240" t="s">
        <v>728</v>
      </c>
    </row>
    <row r="27" spans="1:23">
      <c r="B27" s="269" t="s">
        <v>151</v>
      </c>
      <c r="C27" s="269"/>
      <c r="D27" s="127"/>
      <c r="E27" s="127"/>
      <c r="F27" s="127"/>
      <c r="G27" s="127"/>
      <c r="H27" s="127"/>
      <c r="I27" s="127"/>
      <c r="J27" s="127"/>
      <c r="K27" s="127"/>
      <c r="L27" s="127"/>
      <c r="M27" s="432"/>
      <c r="N27" s="127"/>
      <c r="O27" s="269" t="s">
        <v>2286</v>
      </c>
      <c r="P27" s="343"/>
      <c r="Q27" s="343"/>
      <c r="R27" s="343"/>
      <c r="S27" s="343"/>
    </row>
    <row r="28" spans="1:23" ht="45">
      <c r="A28" s="379"/>
      <c r="B28" s="363" t="s">
        <v>2830</v>
      </c>
      <c r="C28" s="343"/>
      <c r="D28" s="270" t="s">
        <v>159</v>
      </c>
      <c r="E28" s="270" t="s">
        <v>611</v>
      </c>
      <c r="F28" s="270" t="s">
        <v>609</v>
      </c>
      <c r="G28" s="270" t="s">
        <v>1428</v>
      </c>
      <c r="H28" s="270" t="s">
        <v>1429</v>
      </c>
      <c r="I28" s="270" t="s">
        <v>2904</v>
      </c>
      <c r="J28" s="270" t="s">
        <v>3029</v>
      </c>
      <c r="K28" s="270" t="s">
        <v>3030</v>
      </c>
      <c r="L28" s="270" t="s">
        <v>2944</v>
      </c>
      <c r="M28" s="270" t="s">
        <v>2954</v>
      </c>
      <c r="N28" s="151" t="s">
        <v>2834</v>
      </c>
      <c r="O28" s="125" t="s">
        <v>2707</v>
      </c>
      <c r="P28" s="125"/>
      <c r="Q28" s="125"/>
      <c r="R28" s="125"/>
      <c r="S28" s="125"/>
    </row>
    <row r="29" spans="1:23" ht="75">
      <c r="B29" s="364" t="s">
        <v>2831</v>
      </c>
      <c r="C29" s="389" t="s">
        <v>2890</v>
      </c>
      <c r="D29" s="126"/>
      <c r="E29" s="126"/>
      <c r="F29" s="126"/>
      <c r="G29" s="126"/>
      <c r="H29" s="126"/>
      <c r="I29" s="126"/>
      <c r="J29" s="126"/>
      <c r="K29" s="378">
        <f>SUM(F29:H29)</f>
        <v>0</v>
      </c>
      <c r="L29" s="126"/>
      <c r="M29" s="429"/>
      <c r="N29" s="92">
        <f t="shared" ref="N29:N35" si="11">D29+E29+K29+L29</f>
        <v>0</v>
      </c>
      <c r="O29" s="344" t="s">
        <v>2700</v>
      </c>
      <c r="P29" s="348" t="s">
        <v>2699</v>
      </c>
      <c r="Q29" s="59" t="s">
        <v>2835</v>
      </c>
      <c r="R29" s="225" t="s">
        <v>1590</v>
      </c>
      <c r="S29" s="68"/>
    </row>
    <row r="30" spans="1:23" ht="150">
      <c r="B30" s="16" t="s">
        <v>2873</v>
      </c>
      <c r="C30" s="389" t="s">
        <v>2890</v>
      </c>
      <c r="D30" s="126"/>
      <c r="E30" s="126"/>
      <c r="F30" s="126"/>
      <c r="G30" s="126"/>
      <c r="H30" s="126"/>
      <c r="I30" s="126"/>
      <c r="J30" s="126"/>
      <c r="K30" s="378">
        <f t="shared" ref="K30:K35" si="12">SUM(F30:H30)</f>
        <v>0</v>
      </c>
      <c r="L30" s="126"/>
      <c r="M30" s="429"/>
      <c r="N30" s="92">
        <f t="shared" si="11"/>
        <v>0</v>
      </c>
      <c r="O30" s="84" t="s">
        <v>2273</v>
      </c>
      <c r="P30" s="84" t="s">
        <v>2709</v>
      </c>
      <c r="Q30" s="59" t="s">
        <v>2836</v>
      </c>
      <c r="R30" s="59" t="s">
        <v>1591</v>
      </c>
      <c r="S30" s="68"/>
    </row>
    <row r="31" spans="1:23" ht="60">
      <c r="B31" s="123" t="s">
        <v>724</v>
      </c>
      <c r="C31" s="389" t="s">
        <v>2890</v>
      </c>
      <c r="D31" s="126"/>
      <c r="E31" s="126"/>
      <c r="F31" s="126"/>
      <c r="G31" s="126"/>
      <c r="H31" s="126"/>
      <c r="I31" s="126"/>
      <c r="J31" s="126"/>
      <c r="K31" s="378">
        <f t="shared" si="12"/>
        <v>0</v>
      </c>
      <c r="L31" s="126"/>
      <c r="M31" s="429"/>
      <c r="N31" s="92">
        <f t="shared" si="11"/>
        <v>0</v>
      </c>
      <c r="O31" s="61" t="s">
        <v>2277</v>
      </c>
      <c r="P31" s="61" t="s">
        <v>2278</v>
      </c>
      <c r="Q31" s="59" t="s">
        <v>1033</v>
      </c>
      <c r="R31" s="59" t="s">
        <v>1592</v>
      </c>
      <c r="S31" s="68"/>
    </row>
    <row r="32" spans="1:23" ht="90">
      <c r="B32" s="365" t="s">
        <v>2832</v>
      </c>
      <c r="C32" s="92"/>
      <c r="D32" s="126"/>
      <c r="E32" s="126"/>
      <c r="F32" s="126"/>
      <c r="G32" s="126"/>
      <c r="H32" s="126"/>
      <c r="I32" s="126"/>
      <c r="J32" s="126"/>
      <c r="K32" s="378">
        <f t="shared" si="12"/>
        <v>0</v>
      </c>
      <c r="L32" s="126"/>
      <c r="M32" s="429"/>
      <c r="N32" s="92">
        <f t="shared" si="11"/>
        <v>0</v>
      </c>
      <c r="O32" s="366" t="s">
        <v>2701</v>
      </c>
      <c r="P32" s="84" t="s">
        <v>2703</v>
      </c>
      <c r="Q32" s="59" t="s">
        <v>2837</v>
      </c>
      <c r="R32" s="225" t="s">
        <v>1593</v>
      </c>
      <c r="S32" s="68"/>
    </row>
    <row r="33" spans="2:22" ht="75">
      <c r="B33" s="16" t="s">
        <v>145</v>
      </c>
      <c r="C33" s="389" t="s">
        <v>2891</v>
      </c>
      <c r="D33" s="126"/>
      <c r="E33" s="126"/>
      <c r="F33" s="126"/>
      <c r="G33" s="126"/>
      <c r="H33" s="126"/>
      <c r="I33" s="126"/>
      <c r="J33" s="126"/>
      <c r="K33" s="378">
        <f t="shared" si="12"/>
        <v>0</v>
      </c>
      <c r="L33" s="126"/>
      <c r="M33" s="429"/>
      <c r="N33" s="92">
        <f t="shared" si="11"/>
        <v>0</v>
      </c>
      <c r="O33" s="84" t="s">
        <v>2064</v>
      </c>
      <c r="P33" s="84" t="s">
        <v>2279</v>
      </c>
      <c r="Q33" s="59" t="s">
        <v>1003</v>
      </c>
      <c r="R33" s="59" t="s">
        <v>1594</v>
      </c>
      <c r="S33" s="68"/>
    </row>
    <row r="34" spans="2:22" ht="120">
      <c r="B34" s="106" t="s">
        <v>168</v>
      </c>
      <c r="C34" s="389" t="s">
        <v>2891</v>
      </c>
      <c r="D34" s="126"/>
      <c r="E34" s="126"/>
      <c r="F34" s="126"/>
      <c r="G34" s="126"/>
      <c r="H34" s="126"/>
      <c r="I34" s="126"/>
      <c r="J34" s="126"/>
      <c r="K34" s="378">
        <f t="shared" si="12"/>
        <v>0</v>
      </c>
      <c r="L34" s="126"/>
      <c r="M34" s="429"/>
      <c r="N34" s="92">
        <f t="shared" si="11"/>
        <v>0</v>
      </c>
      <c r="O34" s="59" t="s">
        <v>2072</v>
      </c>
      <c r="P34" s="59" t="s">
        <v>2280</v>
      </c>
      <c r="Q34" s="59" t="s">
        <v>1130</v>
      </c>
      <c r="R34" s="59" t="s">
        <v>1595</v>
      </c>
      <c r="S34" s="68"/>
    </row>
    <row r="35" spans="2:22" ht="120">
      <c r="B35" s="123" t="s">
        <v>589</v>
      </c>
      <c r="C35" s="92"/>
      <c r="D35" s="126"/>
      <c r="E35" s="126"/>
      <c r="F35" s="126"/>
      <c r="G35" s="126"/>
      <c r="H35" s="126"/>
      <c r="I35" s="126"/>
      <c r="J35" s="126"/>
      <c r="K35" s="378">
        <f t="shared" si="12"/>
        <v>0</v>
      </c>
      <c r="L35" s="126"/>
      <c r="M35" s="429"/>
      <c r="N35" s="92">
        <f t="shared" si="11"/>
        <v>0</v>
      </c>
      <c r="O35" s="189" t="s">
        <v>2073</v>
      </c>
      <c r="P35" s="189" t="s">
        <v>2710</v>
      </c>
      <c r="Q35" s="59" t="s">
        <v>2851</v>
      </c>
      <c r="R35" s="59" t="s">
        <v>1596</v>
      </c>
      <c r="S35" s="68"/>
    </row>
    <row r="36" spans="2:22" ht="30">
      <c r="B36" s="271" t="s">
        <v>1671</v>
      </c>
      <c r="C36" s="271"/>
      <c r="D36" s="269"/>
      <c r="E36" s="269"/>
      <c r="F36" s="269"/>
      <c r="G36" s="269"/>
      <c r="H36" s="269"/>
      <c r="I36" s="269"/>
      <c r="J36" s="269"/>
      <c r="K36" s="269"/>
      <c r="L36" s="269"/>
      <c r="M36" s="428"/>
      <c r="N36" s="269"/>
      <c r="O36" s="247" t="s">
        <v>2284</v>
      </c>
      <c r="P36" s="247"/>
      <c r="Q36" s="269"/>
      <c r="R36" s="269"/>
      <c r="S36" s="269"/>
    </row>
    <row r="37" spans="2:22" ht="105">
      <c r="B37" s="153" t="s">
        <v>610</v>
      </c>
      <c r="C37" s="389" t="s">
        <v>2891</v>
      </c>
      <c r="D37" s="126"/>
      <c r="E37" s="126"/>
      <c r="F37" s="126"/>
      <c r="G37" s="126"/>
      <c r="H37" s="126"/>
      <c r="I37" s="126"/>
      <c r="J37" s="126"/>
      <c r="K37" s="378">
        <f t="shared" ref="K37:K40" si="13">SUM(F37:H37)</f>
        <v>0</v>
      </c>
      <c r="L37" s="126"/>
      <c r="M37" s="429"/>
      <c r="N37" s="92">
        <f t="shared" ref="N37:N43" si="14">D37+E37+K37+L37</f>
        <v>0</v>
      </c>
      <c r="O37" s="84" t="s">
        <v>2287</v>
      </c>
      <c r="P37" s="84" t="s">
        <v>2288</v>
      </c>
      <c r="Q37" s="59" t="s">
        <v>1233</v>
      </c>
      <c r="R37" s="59" t="s">
        <v>1603</v>
      </c>
      <c r="S37" s="68"/>
    </row>
    <row r="38" spans="2:22" ht="255">
      <c r="B38" s="153" t="s">
        <v>366</v>
      </c>
      <c r="C38" s="389" t="s">
        <v>2891</v>
      </c>
      <c r="D38" s="126"/>
      <c r="E38" s="126"/>
      <c r="F38" s="126"/>
      <c r="G38" s="126"/>
      <c r="H38" s="126"/>
      <c r="I38" s="126"/>
      <c r="J38" s="126"/>
      <c r="K38" s="378">
        <f t="shared" si="13"/>
        <v>0</v>
      </c>
      <c r="L38" s="126"/>
      <c r="M38" s="429"/>
      <c r="N38" s="92">
        <f t="shared" si="14"/>
        <v>0</v>
      </c>
      <c r="O38" s="158" t="s">
        <v>2274</v>
      </c>
      <c r="P38" s="158" t="s">
        <v>2784</v>
      </c>
      <c r="Q38" s="59" t="s">
        <v>1034</v>
      </c>
      <c r="R38" s="59" t="s">
        <v>1598</v>
      </c>
      <c r="S38" s="68"/>
    </row>
    <row r="39" spans="2:22" ht="90">
      <c r="B39" s="221" t="s">
        <v>733</v>
      </c>
      <c r="C39" s="389" t="s">
        <v>2892</v>
      </c>
      <c r="D39" s="126"/>
      <c r="E39" s="126"/>
      <c r="F39" s="126"/>
      <c r="G39" s="126"/>
      <c r="H39" s="126"/>
      <c r="I39" s="126"/>
      <c r="J39" s="126"/>
      <c r="K39" s="378">
        <f t="shared" si="13"/>
        <v>0</v>
      </c>
      <c r="L39" s="126"/>
      <c r="M39" s="429"/>
      <c r="N39" s="92">
        <f t="shared" si="14"/>
        <v>0</v>
      </c>
      <c r="O39" s="367" t="s">
        <v>2275</v>
      </c>
      <c r="P39" s="189" t="s">
        <v>2785</v>
      </c>
      <c r="Q39" s="59" t="s">
        <v>1035</v>
      </c>
      <c r="R39" s="59" t="s">
        <v>1599</v>
      </c>
      <c r="S39" s="340" t="s">
        <v>1232</v>
      </c>
    </row>
    <row r="40" spans="2:22" ht="60">
      <c r="B40" s="18" t="s">
        <v>725</v>
      </c>
      <c r="C40" s="389" t="s">
        <v>2891</v>
      </c>
      <c r="D40" s="126"/>
      <c r="E40" s="126"/>
      <c r="F40" s="126"/>
      <c r="G40" s="126"/>
      <c r="H40" s="126"/>
      <c r="I40" s="126"/>
      <c r="J40" s="126"/>
      <c r="K40" s="378">
        <f t="shared" si="13"/>
        <v>0</v>
      </c>
      <c r="L40" s="126"/>
      <c r="M40" s="429"/>
      <c r="N40" s="92">
        <f t="shared" si="14"/>
        <v>0</v>
      </c>
      <c r="O40" s="158" t="s">
        <v>2276</v>
      </c>
      <c r="P40" s="158" t="s">
        <v>2282</v>
      </c>
      <c r="Q40" s="59" t="s">
        <v>1036</v>
      </c>
      <c r="R40" s="59" t="s">
        <v>1597</v>
      </c>
      <c r="S40" s="68"/>
    </row>
    <row r="41" spans="2:22" ht="45">
      <c r="B41" s="135" t="s">
        <v>726</v>
      </c>
      <c r="C41" s="390"/>
      <c r="D41" s="92">
        <f t="shared" ref="D41" si="15">SUM(D37:D40)</f>
        <v>0</v>
      </c>
      <c r="E41" s="92">
        <f t="shared" ref="E41:K41" si="16">SUM(E37:E40)</f>
        <v>0</v>
      </c>
      <c r="F41" s="92">
        <f t="shared" si="16"/>
        <v>0</v>
      </c>
      <c r="G41" s="92">
        <f t="shared" si="16"/>
        <v>0</v>
      </c>
      <c r="H41" s="92">
        <f t="shared" si="16"/>
        <v>0</v>
      </c>
      <c r="I41" s="92"/>
      <c r="J41" s="92"/>
      <c r="K41" s="92">
        <f t="shared" si="16"/>
        <v>0</v>
      </c>
      <c r="L41" s="92"/>
      <c r="M41" s="431"/>
      <c r="N41" s="92">
        <f t="shared" si="14"/>
        <v>0</v>
      </c>
      <c r="O41" s="368" t="s">
        <v>2283</v>
      </c>
      <c r="P41" s="189" t="s">
        <v>2285</v>
      </c>
      <c r="Q41" s="59" t="s">
        <v>1037</v>
      </c>
      <c r="R41" s="59" t="s">
        <v>1600</v>
      </c>
      <c r="S41" s="68"/>
    </row>
    <row r="42" spans="2:22" ht="30">
      <c r="B42" s="365" t="s">
        <v>2841</v>
      </c>
      <c r="C42" s="391"/>
      <c r="D42" s="92"/>
      <c r="E42" s="92">
        <f>E33+E34+E35+E41</f>
        <v>0</v>
      </c>
      <c r="F42" s="92">
        <f t="shared" ref="F42" si="17">F33+F34+F35+F41</f>
        <v>0</v>
      </c>
      <c r="G42" s="92">
        <f>G33+G34+G35+G41</f>
        <v>0</v>
      </c>
      <c r="H42" s="92">
        <f>H33+H34+H35+H41</f>
        <v>0</v>
      </c>
      <c r="I42" s="92"/>
      <c r="J42" s="92"/>
      <c r="K42" s="92">
        <f>K33+K34+K35+K41</f>
        <v>0</v>
      </c>
      <c r="L42" s="92"/>
      <c r="M42" s="431"/>
      <c r="N42" s="92">
        <f t="shared" si="14"/>
        <v>0</v>
      </c>
      <c r="O42" s="368" t="s">
        <v>2705</v>
      </c>
      <c r="P42" s="189" t="s">
        <v>2711</v>
      </c>
      <c r="Q42" s="59" t="s">
        <v>2839</v>
      </c>
      <c r="R42" s="59" t="s">
        <v>1601</v>
      </c>
      <c r="S42" s="68"/>
    </row>
    <row r="43" spans="2:22" ht="30">
      <c r="B43" s="365" t="s">
        <v>2842</v>
      </c>
      <c r="C43" s="391"/>
      <c r="D43" s="92"/>
      <c r="E43" s="92">
        <f>E32+E42</f>
        <v>0</v>
      </c>
      <c r="F43" s="92">
        <f t="shared" ref="F43" si="18">F32+F42</f>
        <v>0</v>
      </c>
      <c r="G43" s="92">
        <f>G32+G42</f>
        <v>0</v>
      </c>
      <c r="H43" s="92">
        <f>H32+H42</f>
        <v>0</v>
      </c>
      <c r="I43" s="92"/>
      <c r="J43" s="92"/>
      <c r="K43" s="92">
        <f>K32+K42</f>
        <v>0</v>
      </c>
      <c r="L43" s="92"/>
      <c r="M43" s="431"/>
      <c r="N43" s="92">
        <f t="shared" si="14"/>
        <v>0</v>
      </c>
      <c r="O43" s="369" t="s">
        <v>2706</v>
      </c>
      <c r="P43" s="158" t="s">
        <v>2708</v>
      </c>
      <c r="Q43" s="59" t="s">
        <v>2852</v>
      </c>
      <c r="R43" s="59" t="s">
        <v>1602</v>
      </c>
      <c r="S43" s="68"/>
    </row>
    <row r="44" spans="2:22" collapsed="1">
      <c r="S44" s="66"/>
      <c r="U44" s="66"/>
      <c r="V44" s="66"/>
    </row>
    <row r="45" spans="2:22" ht="60">
      <c r="B45" s="23" t="s">
        <v>101</v>
      </c>
      <c r="C45" s="23"/>
      <c r="D45" s="158" t="s">
        <v>3054</v>
      </c>
      <c r="E45" s="158" t="s">
        <v>2908</v>
      </c>
      <c r="F45" s="158" t="s">
        <v>3055</v>
      </c>
      <c r="G45" s="158" t="s">
        <v>3056</v>
      </c>
      <c r="H45" s="158" t="s">
        <v>2908</v>
      </c>
      <c r="I45" s="59" t="s">
        <v>2908</v>
      </c>
      <c r="J45" s="59" t="s">
        <v>1372</v>
      </c>
      <c r="K45" s="158" t="s">
        <v>2908</v>
      </c>
      <c r="L45" s="59" t="s">
        <v>1372</v>
      </c>
      <c r="M45" s="189" t="s">
        <v>2908</v>
      </c>
      <c r="N45" s="158" t="s">
        <v>2908</v>
      </c>
      <c r="S45" s="66"/>
      <c r="U45" s="66"/>
      <c r="V45" s="66"/>
    </row>
    <row r="46" spans="2:22" ht="285">
      <c r="B46" s="222" t="s">
        <v>1303</v>
      </c>
      <c r="C46" s="222"/>
      <c r="D46" s="59" t="s">
        <v>2843</v>
      </c>
      <c r="E46" s="59" t="s">
        <v>2845</v>
      </c>
      <c r="F46" s="59" t="s">
        <v>2844</v>
      </c>
      <c r="G46" s="59" t="s">
        <v>2846</v>
      </c>
      <c r="H46" s="59" t="s">
        <v>2847</v>
      </c>
      <c r="I46" s="460" t="s">
        <v>2905</v>
      </c>
      <c r="J46" s="59" t="s">
        <v>3031</v>
      </c>
      <c r="K46" s="59" t="s">
        <v>3032</v>
      </c>
      <c r="L46" s="59" t="s">
        <v>2945</v>
      </c>
      <c r="M46" s="59" t="s">
        <v>2956</v>
      </c>
      <c r="N46" s="59" t="s">
        <v>2848</v>
      </c>
      <c r="O46" s="66"/>
      <c r="P46" s="66"/>
      <c r="Q46" s="66"/>
      <c r="R46" s="66"/>
      <c r="S46" s="66"/>
    </row>
    <row r="47" spans="2:22" ht="45">
      <c r="B47" s="50" t="s">
        <v>2271</v>
      </c>
      <c r="C47" s="50"/>
      <c r="D47" s="247" t="s">
        <v>2289</v>
      </c>
      <c r="E47" s="247" t="s">
        <v>2291</v>
      </c>
      <c r="F47" s="247" t="s">
        <v>2290</v>
      </c>
      <c r="G47" s="247" t="s">
        <v>2292</v>
      </c>
      <c r="H47" s="247" t="s">
        <v>2293</v>
      </c>
      <c r="I47" s="247" t="s">
        <v>2960</v>
      </c>
      <c r="J47" s="374" t="s">
        <v>3033</v>
      </c>
      <c r="K47" s="374" t="s">
        <v>3034</v>
      </c>
      <c r="L47" s="247" t="s">
        <v>2946</v>
      </c>
      <c r="M47" s="247" t="s">
        <v>2957</v>
      </c>
      <c r="N47" s="247" t="s">
        <v>2786</v>
      </c>
      <c r="O47" s="66"/>
      <c r="P47" s="66"/>
      <c r="Q47" s="66"/>
      <c r="R47" s="66"/>
      <c r="S47" s="66"/>
    </row>
    <row r="48" spans="2:22" ht="300">
      <c r="B48" s="50" t="s">
        <v>1684</v>
      </c>
      <c r="C48" s="50"/>
      <c r="D48" s="158" t="s">
        <v>2795</v>
      </c>
      <c r="E48" s="158" t="s">
        <v>2793</v>
      </c>
      <c r="F48" s="158" t="s">
        <v>2794</v>
      </c>
      <c r="G48" s="158" t="s">
        <v>2792</v>
      </c>
      <c r="H48" s="158" t="s">
        <v>2791</v>
      </c>
      <c r="I48" s="59" t="s">
        <v>2961</v>
      </c>
      <c r="J48" s="59" t="s">
        <v>3035</v>
      </c>
      <c r="K48" s="59" t="s">
        <v>3036</v>
      </c>
      <c r="L48" s="59" t="s">
        <v>2947</v>
      </c>
      <c r="M48" s="59" t="s">
        <v>2958</v>
      </c>
      <c r="N48" s="158" t="s">
        <v>2790</v>
      </c>
      <c r="O48" s="66"/>
      <c r="P48" s="66"/>
      <c r="Q48" s="66"/>
      <c r="R48" s="66"/>
      <c r="S48" s="66"/>
    </row>
    <row r="49" spans="15:22">
      <c r="O49" s="66"/>
      <c r="P49" s="66"/>
      <c r="Q49" s="66"/>
      <c r="R49" s="66"/>
      <c r="S49" s="66"/>
      <c r="T49" s="66"/>
    </row>
    <row r="50" spans="15:22">
      <c r="O50" s="66"/>
      <c r="P50" s="66"/>
      <c r="Q50" s="66"/>
      <c r="R50" s="66"/>
      <c r="S50" s="66"/>
      <c r="T50" s="66"/>
    </row>
    <row r="51" spans="15:22">
      <c r="S51" s="66"/>
      <c r="T51" s="66"/>
      <c r="U51" s="66"/>
      <c r="V51" s="66"/>
    </row>
    <row r="52" spans="15:22">
      <c r="S52" s="66"/>
      <c r="T52" s="66"/>
      <c r="U52" s="66"/>
      <c r="V52" s="66"/>
    </row>
    <row r="53" spans="15:22">
      <c r="S53" s="66"/>
      <c r="T53" s="66"/>
      <c r="U53" s="66"/>
      <c r="V53" s="66"/>
    </row>
  </sheetData>
  <mergeCells count="2">
    <mergeCell ref="D3:P3"/>
    <mergeCell ref="D26:N26"/>
  </mergeCells>
  <hyperlinks>
    <hyperlink ref="C1" location="Navigation!A1" display="Index"/>
    <hyperlink ref="K5" location="SOCIE!M19" display="SOCIE!M19"/>
    <hyperlink ref="I5" location="SOCIE!K19" display="SOCIE!K19"/>
    <hyperlink ref="J5" location="SOCIE!L19" display="Other reserves [member]"/>
    <hyperlink ref="L5" location="SOCIE!O19" display="Other distributable reserves [member]"/>
    <hyperlink ref="M5" location="SOCIE!P19" display="Other distributable reserves [member]"/>
    <hyperlink ref="K28" location="SOCIE!M19" display="SOCIE!M19"/>
    <hyperlink ref="I28" location="SOCIE!K19" display="SOCIE!K19"/>
    <hyperlink ref="J28" location="SOCIE!L19" display="Other reserves [member]"/>
    <hyperlink ref="L28" location="SOCIE!O19" display="Other distributable reserves [member]"/>
    <hyperlink ref="M28" location="SOCIE!P19" display="Other distributable reserves [member]"/>
  </hyperlinks>
  <pageMargins left="0.25" right="0.25" top="0.75" bottom="0.75" header="0.3" footer="0.3"/>
  <pageSetup paperSize="8" scale="35" orientation="landscape" horizontalDpi="1200" verticalDpi="120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zoomScale="70" zoomScaleNormal="70" workbookViewId="0">
      <pane xSplit="2" ySplit="5" topLeftCell="C72" activePane="bottomRight" state="frozen"/>
      <selection activeCell="B5" sqref="B5"/>
      <selection pane="topRight" activeCell="B5" sqref="B5"/>
      <selection pane="bottomLeft" activeCell="B5" sqref="B5"/>
      <selection pane="bottomRight" activeCell="C77" sqref="C77"/>
    </sheetView>
  </sheetViews>
  <sheetFormatPr defaultColWidth="9.140625" defaultRowHeight="15"/>
  <cols>
    <col min="1" max="1" width="7.5703125" style="66" customWidth="1"/>
    <col min="2" max="2" width="60.85546875" style="39" customWidth="1"/>
    <col min="3" max="3" width="18" style="39" customWidth="1"/>
    <col min="4" max="4" width="20.5703125" style="39" customWidth="1"/>
    <col min="5" max="5" width="20.85546875" style="39" customWidth="1"/>
    <col min="6" max="6" width="39.42578125" style="39" customWidth="1"/>
    <col min="7" max="7" width="81.28515625" style="39" customWidth="1"/>
    <col min="8" max="8" width="69.140625" style="166" bestFit="1" customWidth="1"/>
    <col min="9" max="9" width="38.5703125" style="166" customWidth="1"/>
    <col min="10" max="16384" width="9.140625" style="39"/>
  </cols>
  <sheetData>
    <row r="1" spans="2:9">
      <c r="B1" s="251" t="s">
        <v>91</v>
      </c>
      <c r="C1" s="477" t="s">
        <v>7</v>
      </c>
      <c r="G1" s="477"/>
    </row>
    <row r="3" spans="2:9">
      <c r="B3" s="142" t="s">
        <v>45</v>
      </c>
      <c r="C3" s="469" t="s">
        <v>2887</v>
      </c>
      <c r="D3" s="505" t="s">
        <v>47</v>
      </c>
      <c r="E3" s="507"/>
      <c r="F3" s="469" t="s">
        <v>1683</v>
      </c>
      <c r="G3" s="469" t="s">
        <v>1684</v>
      </c>
      <c r="H3" s="469" t="s">
        <v>1303</v>
      </c>
      <c r="I3" s="190" t="s">
        <v>1124</v>
      </c>
    </row>
    <row r="4" spans="2:9">
      <c r="B4" s="72" t="s">
        <v>2</v>
      </c>
      <c r="C4" s="72"/>
      <c r="D4" s="272" t="s">
        <v>150</v>
      </c>
      <c r="E4" s="272" t="s">
        <v>151</v>
      </c>
      <c r="F4" s="72" t="s">
        <v>2295</v>
      </c>
      <c r="G4" s="117"/>
      <c r="H4" s="151"/>
      <c r="I4" s="151"/>
    </row>
    <row r="5" spans="2:9" ht="30">
      <c r="B5" s="256" t="s">
        <v>71</v>
      </c>
      <c r="C5" s="256"/>
      <c r="D5" s="151"/>
      <c r="E5" s="151"/>
      <c r="F5" s="256" t="s">
        <v>2334</v>
      </c>
      <c r="G5" s="290"/>
      <c r="H5" s="151"/>
      <c r="I5" s="151"/>
    </row>
    <row r="6" spans="2:9" s="66" customFormat="1" ht="30">
      <c r="B6" s="226" t="s">
        <v>144</v>
      </c>
      <c r="C6" s="167" t="s">
        <v>2891</v>
      </c>
      <c r="D6" s="230"/>
      <c r="E6" s="68"/>
      <c r="F6" s="59" t="s">
        <v>2062</v>
      </c>
      <c r="G6" s="461" t="s">
        <v>3037</v>
      </c>
      <c r="H6" s="37" t="s">
        <v>3038</v>
      </c>
      <c r="I6" s="37" t="s">
        <v>1604</v>
      </c>
    </row>
    <row r="7" spans="2:9" ht="90">
      <c r="B7" s="292" t="s">
        <v>1434</v>
      </c>
      <c r="C7" s="392"/>
      <c r="D7" s="78">
        <f>SUM(D6:D6)</f>
        <v>0</v>
      </c>
      <c r="E7" s="78">
        <f>SUM(E6:E6)</f>
        <v>0</v>
      </c>
      <c r="F7" s="373" t="s">
        <v>2335</v>
      </c>
      <c r="G7" s="84" t="s">
        <v>2349</v>
      </c>
      <c r="H7" s="37" t="s">
        <v>1234</v>
      </c>
      <c r="I7" s="37" t="s">
        <v>1605</v>
      </c>
    </row>
    <row r="8" spans="2:9" ht="30">
      <c r="B8" s="211" t="s">
        <v>612</v>
      </c>
      <c r="C8" s="211"/>
      <c r="D8" s="151"/>
      <c r="E8" s="151"/>
      <c r="F8" s="374" t="s">
        <v>2336</v>
      </c>
      <c r="G8" s="374"/>
      <c r="H8" s="151"/>
      <c r="I8" s="151"/>
    </row>
    <row r="9" spans="2:9" ht="60">
      <c r="B9" s="79" t="s">
        <v>613</v>
      </c>
      <c r="C9" s="491" t="s">
        <v>2893</v>
      </c>
      <c r="D9" s="231"/>
      <c r="E9" s="157"/>
      <c r="F9" s="61" t="s">
        <v>2296</v>
      </c>
      <c r="G9" s="372" t="s">
        <v>2350</v>
      </c>
      <c r="H9" s="59" t="s">
        <v>1038</v>
      </c>
      <c r="I9" s="37" t="s">
        <v>1606</v>
      </c>
    </row>
    <row r="10" spans="2:9" ht="60">
      <c r="B10" s="257" t="s">
        <v>1435</v>
      </c>
      <c r="C10" s="491" t="s">
        <v>2893</v>
      </c>
      <c r="D10" s="231"/>
      <c r="E10" s="157"/>
      <c r="F10" s="59" t="s">
        <v>2337</v>
      </c>
      <c r="G10" s="372" t="s">
        <v>2351</v>
      </c>
      <c r="H10" s="37" t="s">
        <v>1039</v>
      </c>
      <c r="I10" s="37" t="s">
        <v>1607</v>
      </c>
    </row>
    <row r="11" spans="2:9" ht="45">
      <c r="B11" s="79" t="s">
        <v>1436</v>
      </c>
      <c r="C11" s="491" t="s">
        <v>2893</v>
      </c>
      <c r="D11" s="230"/>
      <c r="E11" s="68"/>
      <c r="F11" s="61" t="s">
        <v>2297</v>
      </c>
      <c r="G11" s="372" t="s">
        <v>2352</v>
      </c>
      <c r="H11" s="59" t="s">
        <v>1040</v>
      </c>
      <c r="I11" s="37" t="s">
        <v>1608</v>
      </c>
    </row>
    <row r="12" spans="2:9" ht="45">
      <c r="B12" s="257" t="s">
        <v>1437</v>
      </c>
      <c r="C12" s="491" t="s">
        <v>2893</v>
      </c>
      <c r="D12" s="230"/>
      <c r="E12" s="68"/>
      <c r="F12" s="59" t="s">
        <v>2338</v>
      </c>
      <c r="G12" s="372" t="s">
        <v>2353</v>
      </c>
      <c r="H12" s="59" t="s">
        <v>1041</v>
      </c>
      <c r="I12" s="37" t="s">
        <v>1609</v>
      </c>
    </row>
    <row r="13" spans="2:9" ht="45">
      <c r="B13" s="257" t="s">
        <v>1438</v>
      </c>
      <c r="C13" s="491" t="s">
        <v>2894</v>
      </c>
      <c r="D13" s="230"/>
      <c r="E13" s="68"/>
      <c r="F13" s="59" t="s">
        <v>2339</v>
      </c>
      <c r="G13" s="372" t="s">
        <v>2354</v>
      </c>
      <c r="H13" s="59" t="s">
        <v>1042</v>
      </c>
      <c r="I13" s="37" t="s">
        <v>1610</v>
      </c>
    </row>
    <row r="14" spans="2:9" ht="45">
      <c r="B14" s="79" t="s">
        <v>614</v>
      </c>
      <c r="C14" s="393" t="s">
        <v>2893</v>
      </c>
      <c r="D14" s="230"/>
      <c r="E14" s="68"/>
      <c r="F14" s="61" t="s">
        <v>2298</v>
      </c>
      <c r="G14" s="372" t="s">
        <v>2355</v>
      </c>
      <c r="H14" s="59" t="s">
        <v>1043</v>
      </c>
      <c r="I14" s="37" t="s">
        <v>1611</v>
      </c>
    </row>
    <row r="15" spans="2:9" ht="45">
      <c r="B15" s="79" t="s">
        <v>1439</v>
      </c>
      <c r="C15" s="393" t="s">
        <v>2893</v>
      </c>
      <c r="D15" s="230"/>
      <c r="E15" s="68"/>
      <c r="F15" s="61" t="s">
        <v>2340</v>
      </c>
      <c r="G15" s="372" t="s">
        <v>2356</v>
      </c>
      <c r="H15" s="59" t="s">
        <v>1044</v>
      </c>
      <c r="I15" s="37" t="s">
        <v>1612</v>
      </c>
    </row>
    <row r="16" spans="2:9" ht="60">
      <c r="B16" s="79" t="s">
        <v>615</v>
      </c>
      <c r="C16" s="491" t="s">
        <v>2895</v>
      </c>
      <c r="D16" s="230"/>
      <c r="E16" s="68"/>
      <c r="F16" s="61" t="s">
        <v>2299</v>
      </c>
      <c r="G16" s="372" t="s">
        <v>2357</v>
      </c>
      <c r="H16" s="59" t="s">
        <v>1045</v>
      </c>
      <c r="I16" s="37" t="s">
        <v>1613</v>
      </c>
    </row>
    <row r="17" spans="1:9" ht="45">
      <c r="B17" s="257" t="s">
        <v>1440</v>
      </c>
      <c r="C17" s="393" t="s">
        <v>2893</v>
      </c>
      <c r="D17" s="232"/>
      <c r="E17" s="68"/>
      <c r="F17" s="59" t="s">
        <v>2300</v>
      </c>
      <c r="G17" s="372" t="s">
        <v>2358</v>
      </c>
      <c r="H17" s="59" t="s">
        <v>1046</v>
      </c>
      <c r="I17" s="37" t="s">
        <v>1614</v>
      </c>
    </row>
    <row r="18" spans="1:9" ht="45">
      <c r="B18" s="257" t="s">
        <v>1441</v>
      </c>
      <c r="C18" s="393" t="s">
        <v>2893</v>
      </c>
      <c r="D18" s="232"/>
      <c r="E18" s="68"/>
      <c r="F18" s="59" t="s">
        <v>2341</v>
      </c>
      <c r="G18" s="372" t="s">
        <v>2359</v>
      </c>
      <c r="H18" s="59" t="s">
        <v>1047</v>
      </c>
      <c r="I18" s="37" t="s">
        <v>1615</v>
      </c>
    </row>
    <row r="19" spans="1:9" ht="60">
      <c r="B19" s="257" t="s">
        <v>1442</v>
      </c>
      <c r="C19" s="393" t="s">
        <v>2893</v>
      </c>
      <c r="D19" s="232"/>
      <c r="E19" s="68"/>
      <c r="F19" s="59" t="s">
        <v>2301</v>
      </c>
      <c r="G19" s="372" t="s">
        <v>2360</v>
      </c>
      <c r="H19" s="37" t="s">
        <v>2854</v>
      </c>
      <c r="I19" s="37" t="s">
        <v>1607</v>
      </c>
    </row>
    <row r="20" spans="1:9" ht="45">
      <c r="A20" s="52"/>
      <c r="B20" s="79" t="s">
        <v>1443</v>
      </c>
      <c r="C20" s="393" t="s">
        <v>2893</v>
      </c>
      <c r="D20" s="232"/>
      <c r="E20" s="68"/>
      <c r="F20" s="61" t="s">
        <v>2361</v>
      </c>
      <c r="G20" s="372" t="s">
        <v>2363</v>
      </c>
      <c r="H20" s="59" t="s">
        <v>1048</v>
      </c>
      <c r="I20" s="37" t="s">
        <v>1615</v>
      </c>
    </row>
    <row r="21" spans="1:9" ht="30">
      <c r="A21" s="52"/>
      <c r="B21" s="79" t="s">
        <v>1444</v>
      </c>
      <c r="C21" s="394"/>
      <c r="D21" s="78">
        <f>SUM(D9:D20)</f>
        <v>0</v>
      </c>
      <c r="E21" s="78">
        <f>SUM(E9:E20)</f>
        <v>0</v>
      </c>
      <c r="F21" s="61" t="s">
        <v>2362</v>
      </c>
      <c r="G21" s="372" t="s">
        <v>2364</v>
      </c>
      <c r="H21" s="37" t="s">
        <v>1049</v>
      </c>
      <c r="I21" s="37" t="s">
        <v>1615</v>
      </c>
    </row>
    <row r="22" spans="1:9" ht="30">
      <c r="B22" s="164" t="s">
        <v>1445</v>
      </c>
      <c r="C22" s="395"/>
      <c r="D22" s="78">
        <f>D7-D21</f>
        <v>0</v>
      </c>
      <c r="E22" s="78">
        <f>E7-E21</f>
        <v>0</v>
      </c>
      <c r="F22" s="373" t="s">
        <v>2342</v>
      </c>
      <c r="G22" s="372" t="s">
        <v>2365</v>
      </c>
      <c r="H22" s="37" t="s">
        <v>1050</v>
      </c>
      <c r="I22" s="37" t="s">
        <v>1604</v>
      </c>
    </row>
    <row r="23" spans="1:9">
      <c r="B23" s="256" t="s">
        <v>324</v>
      </c>
      <c r="C23" s="256"/>
      <c r="D23" s="151"/>
      <c r="E23" s="151"/>
      <c r="F23" s="374" t="s">
        <v>2302</v>
      </c>
      <c r="G23" s="374"/>
      <c r="H23" s="151"/>
      <c r="I23" s="151"/>
    </row>
    <row r="24" spans="1:9" ht="45">
      <c r="B24" s="79" t="s">
        <v>616</v>
      </c>
      <c r="C24" s="393" t="s">
        <v>2893</v>
      </c>
      <c r="D24" s="232"/>
      <c r="E24" s="68"/>
      <c r="F24" s="61" t="s">
        <v>2303</v>
      </c>
      <c r="G24" s="372" t="s">
        <v>2366</v>
      </c>
      <c r="H24" s="59" t="s">
        <v>1051</v>
      </c>
      <c r="I24" s="37" t="s">
        <v>1616</v>
      </c>
    </row>
    <row r="25" spans="1:9" ht="45">
      <c r="B25" s="79" t="s">
        <v>727</v>
      </c>
      <c r="C25" s="393" t="s">
        <v>2893</v>
      </c>
      <c r="D25" s="232"/>
      <c r="E25" s="68"/>
      <c r="F25" s="61" t="s">
        <v>2304</v>
      </c>
      <c r="G25" s="372" t="s">
        <v>2367</v>
      </c>
      <c r="H25" s="59" t="s">
        <v>1052</v>
      </c>
      <c r="I25" s="37" t="s">
        <v>1617</v>
      </c>
    </row>
    <row r="26" spans="1:9" ht="45">
      <c r="B26" s="79" t="s">
        <v>2797</v>
      </c>
      <c r="C26" s="393" t="s">
        <v>2893</v>
      </c>
      <c r="D26" s="232"/>
      <c r="E26" s="68"/>
      <c r="F26" s="61" t="s">
        <v>2305</v>
      </c>
      <c r="G26" s="372" t="s">
        <v>2368</v>
      </c>
      <c r="H26" s="59" t="s">
        <v>3058</v>
      </c>
      <c r="I26" s="37" t="s">
        <v>1617</v>
      </c>
    </row>
    <row r="27" spans="1:9" ht="60">
      <c r="B27" s="79" t="s">
        <v>617</v>
      </c>
      <c r="C27" s="393" t="s">
        <v>2893</v>
      </c>
      <c r="D27" s="232"/>
      <c r="E27" s="68"/>
      <c r="F27" s="61" t="s">
        <v>2306</v>
      </c>
      <c r="G27" s="372" t="s">
        <v>2369</v>
      </c>
      <c r="H27" s="37" t="s">
        <v>1053</v>
      </c>
      <c r="I27" s="37" t="s">
        <v>1618</v>
      </c>
    </row>
    <row r="28" spans="1:9" ht="30">
      <c r="B28" s="294" t="s">
        <v>162</v>
      </c>
      <c r="C28" s="396"/>
      <c r="D28" s="78">
        <f>SUM(D24:D27)</f>
        <v>0</v>
      </c>
      <c r="E28" s="78">
        <f>SUM(E24:E27)</f>
        <v>0</v>
      </c>
      <c r="F28" s="373" t="s">
        <v>2798</v>
      </c>
      <c r="G28" s="372" t="s">
        <v>2394</v>
      </c>
      <c r="H28" s="37" t="s">
        <v>1054</v>
      </c>
      <c r="I28" s="37" t="s">
        <v>1617</v>
      </c>
    </row>
    <row r="29" spans="1:9" ht="30">
      <c r="B29" s="309" t="s">
        <v>2874</v>
      </c>
      <c r="C29" s="392"/>
      <c r="D29" s="78">
        <f>D22-D28</f>
        <v>0</v>
      </c>
      <c r="E29" s="78">
        <f>E22-E28</f>
        <v>0</v>
      </c>
      <c r="F29" s="358" t="s">
        <v>2799</v>
      </c>
      <c r="G29" s="372" t="s">
        <v>2395</v>
      </c>
      <c r="H29" s="37" t="s">
        <v>1055</v>
      </c>
      <c r="I29" s="37" t="s">
        <v>1619</v>
      </c>
    </row>
    <row r="30" spans="1:9" ht="60">
      <c r="B30" s="226" t="s">
        <v>731</v>
      </c>
      <c r="C30" s="393" t="s">
        <v>2893</v>
      </c>
      <c r="D30" s="232"/>
      <c r="E30" s="68"/>
      <c r="F30" s="59" t="s">
        <v>2307</v>
      </c>
      <c r="G30" s="372" t="s">
        <v>2378</v>
      </c>
      <c r="H30" s="37" t="s">
        <v>1056</v>
      </c>
      <c r="I30" s="203" t="s">
        <v>1620</v>
      </c>
    </row>
    <row r="31" spans="1:9" ht="60">
      <c r="B31" s="226" t="s">
        <v>732</v>
      </c>
      <c r="C31" s="491" t="s">
        <v>2895</v>
      </c>
      <c r="D31" s="232"/>
      <c r="E31" s="68"/>
      <c r="F31" s="59" t="s">
        <v>2275</v>
      </c>
      <c r="G31" s="372" t="s">
        <v>2387</v>
      </c>
      <c r="H31" s="59" t="s">
        <v>1057</v>
      </c>
      <c r="I31" s="203" t="s">
        <v>1621</v>
      </c>
    </row>
    <row r="32" spans="1:9" ht="60">
      <c r="B32" s="227" t="s">
        <v>505</v>
      </c>
      <c r="C32" s="393" t="s">
        <v>2893</v>
      </c>
      <c r="D32" s="232"/>
      <c r="E32" s="68"/>
      <c r="F32" s="61" t="s">
        <v>2308</v>
      </c>
      <c r="G32" s="372" t="s">
        <v>2379</v>
      </c>
      <c r="H32" s="59" t="s">
        <v>1058</v>
      </c>
      <c r="I32" s="203" t="s">
        <v>1622</v>
      </c>
    </row>
    <row r="33" spans="2:9" ht="60">
      <c r="B33" s="227" t="s">
        <v>618</v>
      </c>
      <c r="C33" s="491" t="s">
        <v>2895</v>
      </c>
      <c r="D33" s="232"/>
      <c r="E33" s="68"/>
      <c r="F33" s="61" t="s">
        <v>2309</v>
      </c>
      <c r="G33" s="372" t="s">
        <v>2380</v>
      </c>
      <c r="H33" s="59" t="s">
        <v>1059</v>
      </c>
      <c r="I33" s="203" t="s">
        <v>1622</v>
      </c>
    </row>
    <row r="34" spans="2:9" ht="60" customHeight="1">
      <c r="B34" s="227" t="s">
        <v>82</v>
      </c>
      <c r="C34" s="393" t="s">
        <v>2893</v>
      </c>
      <c r="D34" s="232"/>
      <c r="E34" s="68"/>
      <c r="F34" s="61" t="s">
        <v>2310</v>
      </c>
      <c r="G34" s="372" t="s">
        <v>2370</v>
      </c>
      <c r="H34" s="37" t="s">
        <v>1060</v>
      </c>
      <c r="I34" s="37" t="s">
        <v>1613</v>
      </c>
    </row>
    <row r="35" spans="2:9" ht="75">
      <c r="B35" s="227" t="s">
        <v>163</v>
      </c>
      <c r="C35" s="491" t="s">
        <v>2895</v>
      </c>
      <c r="D35" s="232"/>
      <c r="E35" s="68"/>
      <c r="F35" s="61" t="s">
        <v>2311</v>
      </c>
      <c r="G35" s="372" t="s">
        <v>2396</v>
      </c>
      <c r="H35" s="37" t="s">
        <v>1061</v>
      </c>
      <c r="I35" s="37" t="s">
        <v>1623</v>
      </c>
    </row>
    <row r="36" spans="2:9" ht="45">
      <c r="B36" s="226" t="s">
        <v>1446</v>
      </c>
      <c r="C36" s="393" t="s">
        <v>2893</v>
      </c>
      <c r="D36" s="232"/>
      <c r="E36" s="68"/>
      <c r="F36" s="59" t="s">
        <v>2343</v>
      </c>
      <c r="G36" s="372" t="s">
        <v>2371</v>
      </c>
      <c r="H36" s="37" t="s">
        <v>1430</v>
      </c>
      <c r="I36" s="37" t="s">
        <v>1624</v>
      </c>
    </row>
    <row r="37" spans="2:9" ht="45">
      <c r="B37" s="164" t="s">
        <v>619</v>
      </c>
      <c r="C37" s="395"/>
      <c r="D37" s="78">
        <f>D29+SUM(D30:D36)</f>
        <v>0</v>
      </c>
      <c r="E37" s="78">
        <f>E29+SUM(E30:E36)</f>
        <v>0</v>
      </c>
      <c r="F37" s="373" t="s">
        <v>2312</v>
      </c>
      <c r="G37" s="372" t="s">
        <v>2372</v>
      </c>
      <c r="H37" s="37" t="s">
        <v>1062</v>
      </c>
      <c r="I37" s="37" t="s">
        <v>1625</v>
      </c>
    </row>
    <row r="38" spans="2:9">
      <c r="B38" s="256" t="s">
        <v>72</v>
      </c>
      <c r="C38" s="256"/>
      <c r="D38" s="151"/>
      <c r="E38" s="151"/>
      <c r="F38" s="374" t="s">
        <v>2344</v>
      </c>
      <c r="G38" s="374"/>
      <c r="H38" s="151"/>
      <c r="I38" s="151"/>
    </row>
    <row r="39" spans="2:9" ht="165">
      <c r="B39" s="227" t="s">
        <v>621</v>
      </c>
      <c r="C39" s="393" t="s">
        <v>2893</v>
      </c>
      <c r="D39" s="232"/>
      <c r="E39" s="191"/>
      <c r="F39" s="61" t="s">
        <v>2313</v>
      </c>
      <c r="G39" s="372" t="s">
        <v>2397</v>
      </c>
      <c r="H39" s="59" t="s">
        <v>1063</v>
      </c>
      <c r="I39" s="37" t="s">
        <v>1626</v>
      </c>
    </row>
    <row r="40" spans="2:9" ht="165">
      <c r="B40" s="227" t="s">
        <v>622</v>
      </c>
      <c r="C40" s="491" t="s">
        <v>2895</v>
      </c>
      <c r="D40" s="232"/>
      <c r="E40" s="191"/>
      <c r="F40" s="61" t="s">
        <v>2314</v>
      </c>
      <c r="G40" s="372" t="s">
        <v>2398</v>
      </c>
      <c r="H40" s="59" t="s">
        <v>1064</v>
      </c>
      <c r="I40" s="37" t="s">
        <v>1627</v>
      </c>
    </row>
    <row r="41" spans="2:9" ht="60">
      <c r="B41" s="227" t="s">
        <v>325</v>
      </c>
      <c r="C41" s="491" t="s">
        <v>2895</v>
      </c>
      <c r="D41" s="232"/>
      <c r="E41" s="191"/>
      <c r="F41" s="61" t="s">
        <v>2315</v>
      </c>
      <c r="G41" s="372" t="s">
        <v>2399</v>
      </c>
      <c r="H41" s="59" t="s">
        <v>1065</v>
      </c>
      <c r="I41" s="203" t="s">
        <v>1628</v>
      </c>
    </row>
    <row r="42" spans="2:9" ht="180">
      <c r="B42" s="227" t="s">
        <v>623</v>
      </c>
      <c r="C42" s="393" t="s">
        <v>2893</v>
      </c>
      <c r="D42" s="232"/>
      <c r="E42" s="191"/>
      <c r="F42" s="61" t="s">
        <v>2373</v>
      </c>
      <c r="G42" s="372" t="s">
        <v>2800</v>
      </c>
      <c r="H42" s="37" t="s">
        <v>1066</v>
      </c>
      <c r="I42" s="37" t="s">
        <v>1629</v>
      </c>
    </row>
    <row r="43" spans="2:9" ht="45">
      <c r="B43" s="227" t="s">
        <v>507</v>
      </c>
      <c r="C43" s="491" t="s">
        <v>2895</v>
      </c>
      <c r="D43" s="232"/>
      <c r="E43" s="191"/>
      <c r="F43" s="61" t="s">
        <v>2374</v>
      </c>
      <c r="G43" s="372" t="s">
        <v>2375</v>
      </c>
      <c r="H43" s="59" t="s">
        <v>2853</v>
      </c>
      <c r="I43" s="37" t="s">
        <v>1630</v>
      </c>
    </row>
    <row r="44" spans="2:9" ht="45">
      <c r="B44" s="227" t="s">
        <v>624</v>
      </c>
      <c r="C44" s="393" t="s">
        <v>2893</v>
      </c>
      <c r="D44" s="232"/>
      <c r="E44" s="191"/>
      <c r="F44" s="61" t="s">
        <v>2316</v>
      </c>
      <c r="G44" s="372" t="s">
        <v>2400</v>
      </c>
      <c r="H44" s="59" t="s">
        <v>1067</v>
      </c>
      <c r="I44" s="37" t="s">
        <v>1631</v>
      </c>
    </row>
    <row r="45" spans="2:9" ht="135">
      <c r="B45" s="227" t="s">
        <v>506</v>
      </c>
      <c r="C45" s="393" t="s">
        <v>2893</v>
      </c>
      <c r="D45" s="232"/>
      <c r="E45" s="191"/>
      <c r="F45" s="61" t="s">
        <v>2317</v>
      </c>
      <c r="G45" s="372" t="s">
        <v>2801</v>
      </c>
      <c r="H45" s="59" t="s">
        <v>1068</v>
      </c>
      <c r="I45" s="37" t="s">
        <v>1632</v>
      </c>
    </row>
    <row r="46" spans="2:9" ht="45">
      <c r="B46" s="227" t="s">
        <v>626</v>
      </c>
      <c r="C46" s="393" t="s">
        <v>2893</v>
      </c>
      <c r="D46" s="232"/>
      <c r="E46" s="191"/>
      <c r="F46" s="61" t="s">
        <v>2318</v>
      </c>
      <c r="G46" s="370" t="s">
        <v>2376</v>
      </c>
      <c r="H46" s="37" t="s">
        <v>1069</v>
      </c>
      <c r="I46" s="37" t="s">
        <v>1633</v>
      </c>
    </row>
    <row r="47" spans="2:9" ht="30">
      <c r="B47" s="227" t="s">
        <v>625</v>
      </c>
      <c r="C47" s="393" t="s">
        <v>2893</v>
      </c>
      <c r="D47" s="232"/>
      <c r="E47" s="191"/>
      <c r="F47" s="61" t="s">
        <v>2319</v>
      </c>
      <c r="G47" s="372" t="s">
        <v>2377</v>
      </c>
      <c r="H47" s="37" t="s">
        <v>1070</v>
      </c>
      <c r="I47" s="37" t="s">
        <v>1634</v>
      </c>
    </row>
    <row r="48" spans="2:9" ht="60">
      <c r="B48" s="227" t="s">
        <v>620</v>
      </c>
      <c r="C48" s="393" t="s">
        <v>2893</v>
      </c>
      <c r="D48" s="232"/>
      <c r="E48" s="191"/>
      <c r="F48" s="61" t="s">
        <v>2307</v>
      </c>
      <c r="G48" s="372" t="s">
        <v>2381</v>
      </c>
      <c r="H48" s="59" t="s">
        <v>1071</v>
      </c>
      <c r="I48" s="203" t="s">
        <v>1635</v>
      </c>
    </row>
    <row r="49" spans="1:9" ht="60">
      <c r="B49" s="227" t="s">
        <v>505</v>
      </c>
      <c r="C49" s="393" t="s">
        <v>2893</v>
      </c>
      <c r="D49" s="232"/>
      <c r="E49" s="191"/>
      <c r="F49" s="61" t="s">
        <v>2308</v>
      </c>
      <c r="G49" s="372" t="s">
        <v>2382</v>
      </c>
      <c r="H49" s="59" t="s">
        <v>1072</v>
      </c>
      <c r="I49" s="203" t="s">
        <v>1636</v>
      </c>
    </row>
    <row r="50" spans="1:9" ht="45">
      <c r="B50" s="170" t="s">
        <v>1447</v>
      </c>
      <c r="C50" s="393" t="s">
        <v>2893</v>
      </c>
      <c r="D50" s="232"/>
      <c r="E50" s="191"/>
      <c r="F50" s="59" t="s">
        <v>2320</v>
      </c>
      <c r="G50" s="372" t="s">
        <v>2802</v>
      </c>
      <c r="H50" s="37" t="s">
        <v>1431</v>
      </c>
      <c r="I50" s="203" t="s">
        <v>1634</v>
      </c>
    </row>
    <row r="51" spans="1:9" ht="45">
      <c r="B51" s="292" t="s">
        <v>627</v>
      </c>
      <c r="C51" s="392"/>
      <c r="D51" s="78">
        <f>SUM(D39:D50)</f>
        <v>0</v>
      </c>
      <c r="E51" s="78">
        <f>SUM(E39:E50)</f>
        <v>0</v>
      </c>
      <c r="F51" s="373" t="s">
        <v>2321</v>
      </c>
      <c r="G51" s="370" t="s">
        <v>2383</v>
      </c>
      <c r="H51" s="37" t="s">
        <v>1073</v>
      </c>
      <c r="I51" s="203" t="s">
        <v>1637</v>
      </c>
    </row>
    <row r="52" spans="1:9">
      <c r="B52" s="256" t="s">
        <v>309</v>
      </c>
      <c r="C52" s="256"/>
      <c r="D52" s="151"/>
      <c r="E52" s="151"/>
      <c r="F52" s="374" t="s">
        <v>2345</v>
      </c>
      <c r="G52" s="374"/>
      <c r="H52" s="151"/>
      <c r="I52" s="151"/>
    </row>
    <row r="53" spans="1:9" ht="105">
      <c r="B53" s="227" t="s">
        <v>310</v>
      </c>
      <c r="C53" s="393" t="s">
        <v>2893</v>
      </c>
      <c r="D53" s="232"/>
      <c r="E53" s="191"/>
      <c r="F53" s="61" t="s">
        <v>2322</v>
      </c>
      <c r="G53" s="370" t="s">
        <v>2803</v>
      </c>
      <c r="H53" s="37" t="s">
        <v>1074</v>
      </c>
      <c r="I53" s="37" t="s">
        <v>1632</v>
      </c>
    </row>
    <row r="54" spans="1:9" ht="105" customHeight="1">
      <c r="A54" s="52"/>
      <c r="B54" s="227" t="s">
        <v>2346</v>
      </c>
      <c r="C54" s="393" t="s">
        <v>2893</v>
      </c>
      <c r="D54" s="228"/>
      <c r="E54" s="228"/>
      <c r="F54" s="61" t="s">
        <v>2347</v>
      </c>
      <c r="G54" s="372" t="s">
        <v>2401</v>
      </c>
      <c r="H54" s="59" t="s">
        <v>1075</v>
      </c>
      <c r="I54" s="37" t="s">
        <v>1638</v>
      </c>
    </row>
    <row r="55" spans="1:9" ht="45">
      <c r="B55" s="134" t="s">
        <v>1448</v>
      </c>
      <c r="C55" s="491" t="s">
        <v>2895</v>
      </c>
      <c r="D55" s="228"/>
      <c r="E55" s="228"/>
      <c r="F55" s="61" t="s">
        <v>2323</v>
      </c>
      <c r="G55" s="372" t="s">
        <v>2402</v>
      </c>
      <c r="H55" s="59" t="s">
        <v>1076</v>
      </c>
      <c r="I55" s="37" t="s">
        <v>1639</v>
      </c>
    </row>
    <row r="56" spans="1:9" ht="45">
      <c r="B56" s="170" t="s">
        <v>729</v>
      </c>
      <c r="C56" s="491" t="s">
        <v>2895</v>
      </c>
      <c r="D56" s="229"/>
      <c r="E56" s="228"/>
      <c r="F56" s="59" t="s">
        <v>2324</v>
      </c>
      <c r="G56" s="372" t="s">
        <v>2403</v>
      </c>
      <c r="H56" s="59" t="s">
        <v>1077</v>
      </c>
      <c r="I56" s="203" t="s">
        <v>1640</v>
      </c>
    </row>
    <row r="57" spans="1:9" ht="60">
      <c r="B57" s="170" t="s">
        <v>730</v>
      </c>
      <c r="C57" s="491" t="s">
        <v>2895</v>
      </c>
      <c r="D57" s="229"/>
      <c r="E57" s="228"/>
      <c r="F57" s="59" t="s">
        <v>2325</v>
      </c>
      <c r="G57" s="372" t="s">
        <v>2404</v>
      </c>
      <c r="H57" s="59" t="s">
        <v>1078</v>
      </c>
      <c r="I57" s="203" t="s">
        <v>1640</v>
      </c>
    </row>
    <row r="58" spans="1:9" ht="45">
      <c r="B58" s="134" t="s">
        <v>326</v>
      </c>
      <c r="C58" s="491" t="s">
        <v>2895</v>
      </c>
      <c r="D58" s="232"/>
      <c r="E58" s="191"/>
      <c r="F58" s="61" t="s">
        <v>2326</v>
      </c>
      <c r="G58" s="372" t="s">
        <v>2384</v>
      </c>
      <c r="H58" s="37" t="s">
        <v>1079</v>
      </c>
      <c r="I58" s="203" t="s">
        <v>1641</v>
      </c>
    </row>
    <row r="59" spans="1:9" ht="45">
      <c r="A59" s="52"/>
      <c r="B59" s="134" t="s">
        <v>1449</v>
      </c>
      <c r="C59" s="393" t="s">
        <v>2893</v>
      </c>
      <c r="D59" s="192"/>
      <c r="E59" s="217"/>
      <c r="F59" s="61" t="s">
        <v>2327</v>
      </c>
      <c r="G59" s="372" t="s">
        <v>2385</v>
      </c>
      <c r="H59" s="59" t="s">
        <v>1080</v>
      </c>
      <c r="I59" s="37" t="s">
        <v>1642</v>
      </c>
    </row>
    <row r="60" spans="1:9" ht="45">
      <c r="B60" s="134" t="s">
        <v>628</v>
      </c>
      <c r="C60" s="393" t="s">
        <v>2893</v>
      </c>
      <c r="D60" s="232"/>
      <c r="E60" s="191"/>
      <c r="F60" s="61" t="s">
        <v>2328</v>
      </c>
      <c r="G60" s="372" t="s">
        <v>2386</v>
      </c>
      <c r="H60" s="37" t="s">
        <v>1081</v>
      </c>
      <c r="I60" s="37" t="s">
        <v>1638</v>
      </c>
    </row>
    <row r="61" spans="1:9" ht="75">
      <c r="B61" s="134" t="s">
        <v>732</v>
      </c>
      <c r="C61" s="491" t="s">
        <v>2895</v>
      </c>
      <c r="D61" s="232"/>
      <c r="E61" s="191"/>
      <c r="F61" s="61" t="s">
        <v>2275</v>
      </c>
      <c r="G61" s="372" t="s">
        <v>2388</v>
      </c>
      <c r="H61" s="59" t="s">
        <v>1432</v>
      </c>
      <c r="I61" s="203" t="s">
        <v>1621</v>
      </c>
    </row>
    <row r="62" spans="1:9" ht="60">
      <c r="B62" s="134" t="s">
        <v>618</v>
      </c>
      <c r="C62" s="491" t="s">
        <v>2895</v>
      </c>
      <c r="D62" s="232"/>
      <c r="E62" s="191"/>
      <c r="F62" s="61" t="s">
        <v>2309</v>
      </c>
      <c r="G62" s="372" t="s">
        <v>2389</v>
      </c>
      <c r="H62" s="59" t="s">
        <v>1082</v>
      </c>
      <c r="I62" s="203" t="s">
        <v>1643</v>
      </c>
    </row>
    <row r="63" spans="1:9" ht="45">
      <c r="B63" s="170" t="s">
        <v>1450</v>
      </c>
      <c r="C63" s="393" t="s">
        <v>2893</v>
      </c>
      <c r="D63" s="232"/>
      <c r="E63" s="191"/>
      <c r="F63" s="59" t="s">
        <v>2348</v>
      </c>
      <c r="G63" s="371" t="s">
        <v>2390</v>
      </c>
      <c r="H63" s="37" t="s">
        <v>1433</v>
      </c>
      <c r="I63" s="37" t="s">
        <v>1640</v>
      </c>
    </row>
    <row r="64" spans="1:9" ht="45">
      <c r="A64" s="52"/>
      <c r="B64" s="278" t="s">
        <v>2875</v>
      </c>
      <c r="C64" s="397"/>
      <c r="D64" s="78">
        <f>SUM(D53:D63)</f>
        <v>0</v>
      </c>
      <c r="E64" s="78">
        <f>SUM(E53:E63)</f>
        <v>0</v>
      </c>
      <c r="F64" s="373" t="s">
        <v>2329</v>
      </c>
      <c r="G64" s="370" t="s">
        <v>2391</v>
      </c>
      <c r="H64" s="37" t="s">
        <v>1083</v>
      </c>
      <c r="I64" s="203" t="s">
        <v>1644</v>
      </c>
    </row>
    <row r="65" spans="1:9" ht="105">
      <c r="A65" s="52"/>
      <c r="B65" s="220" t="s">
        <v>1451</v>
      </c>
      <c r="C65" s="397"/>
      <c r="D65" s="78">
        <f>D37+D51+D64</f>
        <v>0</v>
      </c>
      <c r="E65" s="78">
        <f>E37+E51+E64</f>
        <v>0</v>
      </c>
      <c r="F65" s="358" t="s">
        <v>2330</v>
      </c>
      <c r="G65" s="372" t="s">
        <v>2804</v>
      </c>
      <c r="H65" s="59" t="s">
        <v>1084</v>
      </c>
      <c r="I65" s="37" t="s">
        <v>1645</v>
      </c>
    </row>
    <row r="66" spans="1:9" ht="165">
      <c r="B66" s="134" t="s">
        <v>504</v>
      </c>
      <c r="C66" s="491" t="s">
        <v>2893</v>
      </c>
      <c r="D66" s="232"/>
      <c r="E66" s="232"/>
      <c r="F66" s="61" t="s">
        <v>2331</v>
      </c>
      <c r="G66" s="372" t="s">
        <v>2805</v>
      </c>
      <c r="H66" s="37" t="s">
        <v>1085</v>
      </c>
      <c r="I66" s="37" t="s">
        <v>1646</v>
      </c>
    </row>
    <row r="67" spans="1:9" ht="105">
      <c r="B67" s="495" t="s">
        <v>3039</v>
      </c>
      <c r="C67" s="496"/>
      <c r="D67" s="80">
        <f>D65-D66</f>
        <v>0</v>
      </c>
      <c r="E67" s="80">
        <f>E65-E66</f>
        <v>0</v>
      </c>
      <c r="F67" s="358" t="s">
        <v>3040</v>
      </c>
      <c r="G67" s="371" t="s">
        <v>3041</v>
      </c>
      <c r="H67" s="59" t="s">
        <v>3042</v>
      </c>
      <c r="I67" s="37" t="s">
        <v>1645</v>
      </c>
    </row>
    <row r="68" spans="1:9" ht="75">
      <c r="B68" s="134" t="s">
        <v>73</v>
      </c>
      <c r="C68" s="491" t="s">
        <v>2889</v>
      </c>
      <c r="D68" s="232"/>
      <c r="E68" s="191"/>
      <c r="F68" s="61" t="s">
        <v>2332</v>
      </c>
      <c r="G68" s="370" t="s">
        <v>2392</v>
      </c>
      <c r="H68" s="59" t="s">
        <v>1086</v>
      </c>
      <c r="I68" s="37" t="s">
        <v>1645</v>
      </c>
    </row>
    <row r="69" spans="1:9" ht="75">
      <c r="B69" s="278" t="s">
        <v>74</v>
      </c>
      <c r="C69" s="497"/>
      <c r="D69" s="80">
        <f>D67+D68</f>
        <v>0</v>
      </c>
      <c r="E69" s="398">
        <f>E67+E68</f>
        <v>0</v>
      </c>
      <c r="F69" s="61" t="s">
        <v>2333</v>
      </c>
      <c r="G69" s="370" t="s">
        <v>2393</v>
      </c>
      <c r="H69" s="59" t="s">
        <v>1087</v>
      </c>
      <c r="I69" s="37" t="s">
        <v>1645</v>
      </c>
    </row>
    <row r="71" spans="1:9" s="66" customFormat="1" ht="75">
      <c r="B71" s="498" t="s">
        <v>2911</v>
      </c>
      <c r="C71" s="464" t="s">
        <v>2889</v>
      </c>
      <c r="D71" s="465"/>
      <c r="E71" s="412"/>
      <c r="F71" s="442" t="s">
        <v>2916</v>
      </c>
      <c r="G71" s="22" t="s">
        <v>2917</v>
      </c>
      <c r="H71" s="37" t="s">
        <v>752</v>
      </c>
      <c r="I71" s="37" t="s">
        <v>3043</v>
      </c>
    </row>
    <row r="72" spans="1:9" s="66" customFormat="1" ht="45">
      <c r="B72" s="498" t="s">
        <v>2909</v>
      </c>
      <c r="C72" s="459" t="s">
        <v>2890</v>
      </c>
      <c r="D72" s="68"/>
      <c r="E72" s="340"/>
      <c r="F72" s="442" t="s">
        <v>2918</v>
      </c>
      <c r="G72" s="22" t="s">
        <v>2919</v>
      </c>
      <c r="H72" s="209" t="s">
        <v>2912</v>
      </c>
      <c r="I72" s="37" t="s">
        <v>2926</v>
      </c>
    </row>
    <row r="73" spans="1:9" s="66" customFormat="1" ht="45">
      <c r="B73" s="498" t="s">
        <v>2886</v>
      </c>
      <c r="C73" s="459" t="s">
        <v>2921</v>
      </c>
      <c r="D73" s="68"/>
      <c r="E73" s="340"/>
      <c r="F73" s="442" t="s">
        <v>2922</v>
      </c>
      <c r="G73" s="22" t="s">
        <v>2923</v>
      </c>
      <c r="H73" s="209" t="s">
        <v>2924</v>
      </c>
      <c r="I73" s="37" t="s">
        <v>2925</v>
      </c>
    </row>
    <row r="74" spans="1:9" s="66" customFormat="1" ht="75">
      <c r="B74" s="499" t="s">
        <v>2913</v>
      </c>
      <c r="C74" s="497"/>
      <c r="D74" s="80">
        <f>D72+D73</f>
        <v>0</v>
      </c>
      <c r="E74" s="80">
        <f>E72+E73</f>
        <v>0</v>
      </c>
      <c r="F74" s="500" t="s">
        <v>2920</v>
      </c>
      <c r="G74" s="462" t="s">
        <v>2393</v>
      </c>
      <c r="H74" s="371" t="s">
        <v>1087</v>
      </c>
      <c r="I74" s="463" t="s">
        <v>1645</v>
      </c>
    </row>
  </sheetData>
  <mergeCells count="1">
    <mergeCell ref="D3:E3"/>
  </mergeCells>
  <dataValidations count="1">
    <dataValidation type="decimal" allowBlank="1" showInputMessage="1" showErrorMessage="1" errorTitle="Input Error" error="Please enter a numeric value between -99999999999999999 and 99999999999999999" sqref="E9:E16 E6">
      <formula1>-99999999999999900</formula1>
      <formula2>99999999999999900</formula2>
    </dataValidation>
  </dataValidations>
  <hyperlinks>
    <hyperlink ref="C1" location="Navigation!A1" display="Index"/>
    <hyperlink ref="B67" location="'SOCF-Indirect'!D85" display="Net increase (decrease) in cash and cash equivalents  after effect of exchange rate changes"/>
    <hyperlink ref="B72" location="'SCF - Indirect'!D90" display="Bank overdraft"/>
    <hyperlink ref="B71" location="'SOCF-Indirect'!D89" display="Cash and bank balances"/>
    <hyperlink ref="B74" location="'SOCF-Indirect'!D92" display="Cash and cash equivalents at end of period"/>
    <hyperlink ref="B73" location="'SOCF-Indirect'!D91" display="Other adjustments to reconcile cash and cash equivalents"/>
  </hyperlinks>
  <pageMargins left="0.7" right="0.7" top="0.75" bottom="0.75" header="0.3" footer="0.3"/>
  <pageSetup paperSize="8" scale="7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55" zoomScaleNormal="55" workbookViewId="0">
      <selection activeCell="B11" sqref="B11"/>
    </sheetView>
  </sheetViews>
  <sheetFormatPr defaultColWidth="9.140625" defaultRowHeight="15"/>
  <cols>
    <col min="1" max="1" width="9.85546875" style="85" customWidth="1"/>
    <col min="2" max="2" width="60.7109375" style="88" customWidth="1"/>
    <col min="3" max="3" width="17.28515625" style="88" customWidth="1"/>
    <col min="4" max="4" width="18.85546875" style="88" customWidth="1"/>
    <col min="5" max="5" width="42.28515625" style="88" customWidth="1"/>
    <col min="6" max="6" width="79" style="88" customWidth="1"/>
    <col min="7" max="7" width="71.42578125" style="184" customWidth="1"/>
    <col min="8" max="8" width="28" style="184" customWidth="1"/>
    <col min="9" max="16384" width="9.140625" style="88"/>
  </cols>
  <sheetData>
    <row r="1" spans="2:8">
      <c r="B1" s="251" t="s">
        <v>42</v>
      </c>
      <c r="C1" s="482" t="s">
        <v>7</v>
      </c>
      <c r="F1" s="482"/>
    </row>
    <row r="3" spans="2:8" ht="15" customHeight="1">
      <c r="B3" s="140" t="s">
        <v>45</v>
      </c>
      <c r="C3" s="469" t="s">
        <v>2887</v>
      </c>
      <c r="D3" s="466" t="s">
        <v>47</v>
      </c>
      <c r="E3" s="469" t="s">
        <v>1683</v>
      </c>
      <c r="F3" s="469" t="s">
        <v>1684</v>
      </c>
      <c r="G3" s="27" t="s">
        <v>1303</v>
      </c>
      <c r="H3" s="240" t="s">
        <v>101</v>
      </c>
    </row>
    <row r="4" spans="2:8">
      <c r="B4" s="345" t="s">
        <v>18</v>
      </c>
      <c r="C4" s="345"/>
      <c r="D4" s="5"/>
      <c r="E4" s="345" t="s">
        <v>2405</v>
      </c>
      <c r="F4" s="5"/>
      <c r="G4" s="5"/>
      <c r="H4" s="5"/>
    </row>
    <row r="5" spans="2:8" ht="180">
      <c r="B5" s="331" t="s">
        <v>19</v>
      </c>
      <c r="C5" s="331" t="s">
        <v>2896</v>
      </c>
      <c r="D5" s="275" t="s">
        <v>48</v>
      </c>
      <c r="E5" s="331" t="s">
        <v>2405</v>
      </c>
      <c r="F5" s="19" t="s">
        <v>2406</v>
      </c>
      <c r="G5" s="84" t="s">
        <v>1669</v>
      </c>
      <c r="H5" s="84" t="s">
        <v>3059</v>
      </c>
    </row>
    <row r="7" spans="2:8">
      <c r="B7" s="140" t="s">
        <v>45</v>
      </c>
      <c r="C7" s="469" t="s">
        <v>2887</v>
      </c>
      <c r="D7" s="466" t="s">
        <v>47</v>
      </c>
      <c r="E7" s="469" t="s">
        <v>1683</v>
      </c>
      <c r="F7" s="469" t="s">
        <v>1684</v>
      </c>
      <c r="G7" s="27" t="s">
        <v>1303</v>
      </c>
      <c r="H7" s="240" t="s">
        <v>101</v>
      </c>
    </row>
    <row r="8" spans="2:8" ht="15" customHeight="1">
      <c r="B8" s="128" t="s">
        <v>15</v>
      </c>
      <c r="C8" s="128"/>
      <c r="D8" s="5"/>
      <c r="E8" s="128" t="s">
        <v>2407</v>
      </c>
      <c r="F8" s="5"/>
      <c r="G8" s="5"/>
      <c r="H8" s="5"/>
    </row>
    <row r="9" spans="2:8" ht="285">
      <c r="B9" s="54" t="s">
        <v>125</v>
      </c>
      <c r="C9" s="331" t="s">
        <v>2896</v>
      </c>
      <c r="D9" s="275" t="s">
        <v>48</v>
      </c>
      <c r="E9" s="54" t="s">
        <v>2408</v>
      </c>
      <c r="F9" s="19" t="s">
        <v>2409</v>
      </c>
      <c r="G9" s="59" t="s">
        <v>1088</v>
      </c>
      <c r="H9" s="59" t="s">
        <v>1452</v>
      </c>
    </row>
    <row r="10" spans="2:8" ht="165">
      <c r="B10" s="54" t="s">
        <v>126</v>
      </c>
      <c r="C10" s="331" t="s">
        <v>2896</v>
      </c>
      <c r="D10" s="275" t="s">
        <v>48</v>
      </c>
      <c r="E10" s="54" t="s">
        <v>2410</v>
      </c>
      <c r="F10" s="19" t="s">
        <v>2411</v>
      </c>
      <c r="G10" s="59" t="s">
        <v>1089</v>
      </c>
      <c r="H10" s="59" t="s">
        <v>1453</v>
      </c>
    </row>
    <row r="11" spans="2:8" ht="165">
      <c r="B11" s="54" t="s">
        <v>127</v>
      </c>
      <c r="C11" s="331" t="s">
        <v>2896</v>
      </c>
      <c r="D11" s="275" t="s">
        <v>48</v>
      </c>
      <c r="E11" s="54" t="s">
        <v>2412</v>
      </c>
      <c r="F11" s="19" t="s">
        <v>2413</v>
      </c>
      <c r="G11" s="59" t="s">
        <v>1090</v>
      </c>
      <c r="H11" s="59" t="s">
        <v>1454</v>
      </c>
    </row>
  </sheetData>
  <hyperlinks>
    <hyperlink ref="C1" location="Navigation!A1" display="Index"/>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5" zoomScaleNormal="55" workbookViewId="0">
      <pane xSplit="2" topLeftCell="C1" activePane="topRight" state="frozen"/>
      <selection activeCell="D12" sqref="D12"/>
      <selection pane="topRight" activeCell="C15" sqref="C15"/>
    </sheetView>
  </sheetViews>
  <sheetFormatPr defaultColWidth="9.140625" defaultRowHeight="15"/>
  <cols>
    <col min="1" max="1" width="9.42578125" style="85" customWidth="1"/>
    <col min="2" max="2" width="60.7109375" style="49" customWidth="1"/>
    <col min="3" max="3" width="26.5703125" style="49" customWidth="1"/>
    <col min="4" max="4" width="21.140625" style="49" customWidth="1"/>
    <col min="5" max="5" width="43.42578125" style="49" customWidth="1"/>
    <col min="6" max="6" width="88" style="49" customWidth="1"/>
    <col min="7" max="7" width="77.5703125" style="88" customWidth="1"/>
    <col min="8" max="8" width="35.28515625" style="88" bestFit="1" customWidth="1"/>
    <col min="9" max="9" width="36.7109375" style="88" customWidth="1"/>
    <col min="10" max="16384" width="9.140625" style="88"/>
  </cols>
  <sheetData>
    <row r="1" spans="2:9">
      <c r="B1" s="251" t="s">
        <v>20</v>
      </c>
      <c r="C1" s="86" t="s">
        <v>7</v>
      </c>
      <c r="F1" s="86"/>
    </row>
    <row r="3" spans="2:9" ht="30">
      <c r="B3" s="140" t="s">
        <v>45</v>
      </c>
      <c r="C3" s="399" t="s">
        <v>2887</v>
      </c>
      <c r="D3" s="274" t="s">
        <v>47</v>
      </c>
      <c r="E3" s="285" t="s">
        <v>1683</v>
      </c>
      <c r="F3" s="285" t="s">
        <v>1684</v>
      </c>
      <c r="G3" s="141" t="s">
        <v>1303</v>
      </c>
      <c r="H3" s="140" t="s">
        <v>101</v>
      </c>
      <c r="I3" s="140" t="s">
        <v>728</v>
      </c>
    </row>
    <row r="4" spans="2:9" ht="30">
      <c r="B4" s="20" t="s">
        <v>4</v>
      </c>
      <c r="C4" s="20"/>
      <c r="D4" s="20"/>
      <c r="E4" s="20" t="s">
        <v>2414</v>
      </c>
      <c r="F4" s="304"/>
      <c r="G4" s="144"/>
      <c r="H4" s="143"/>
      <c r="I4" s="143"/>
    </row>
    <row r="5" spans="2:9" s="66" customFormat="1" ht="45">
      <c r="B5" s="498" t="s">
        <v>3045</v>
      </c>
      <c r="C5" s="182" t="s">
        <v>2896</v>
      </c>
      <c r="D5" s="69" t="s">
        <v>48</v>
      </c>
      <c r="E5" s="182" t="s">
        <v>3044</v>
      </c>
      <c r="F5" s="22" t="s">
        <v>3046</v>
      </c>
      <c r="G5" s="59" t="s">
        <v>3047</v>
      </c>
      <c r="H5" s="59" t="s">
        <v>1487</v>
      </c>
      <c r="I5" s="59"/>
    </row>
    <row r="6" spans="2:9" ht="30">
      <c r="B6" s="67" t="s">
        <v>2856</v>
      </c>
      <c r="C6" s="400" t="s">
        <v>2896</v>
      </c>
      <c r="D6" s="275" t="s">
        <v>48</v>
      </c>
      <c r="E6" s="61" t="s">
        <v>2806</v>
      </c>
      <c r="F6" s="214" t="s">
        <v>2460</v>
      </c>
      <c r="G6" s="59" t="s">
        <v>2855</v>
      </c>
      <c r="H6" s="59" t="s">
        <v>1488</v>
      </c>
      <c r="I6" s="59"/>
    </row>
    <row r="7" spans="2:9" ht="30">
      <c r="B7" s="64" t="s">
        <v>474</v>
      </c>
      <c r="C7" s="400" t="s">
        <v>2896</v>
      </c>
      <c r="D7" s="275" t="s">
        <v>48</v>
      </c>
      <c r="E7" s="61" t="s">
        <v>2433</v>
      </c>
      <c r="F7" s="214" t="s">
        <v>2461</v>
      </c>
      <c r="G7" s="59" t="s">
        <v>1091</v>
      </c>
      <c r="H7" s="59" t="s">
        <v>1488</v>
      </c>
      <c r="I7" s="59"/>
    </row>
    <row r="8" spans="2:9" ht="30">
      <c r="B8" s="64" t="s">
        <v>738</v>
      </c>
      <c r="C8" s="400" t="s">
        <v>2896</v>
      </c>
      <c r="D8" s="275" t="s">
        <v>48</v>
      </c>
      <c r="E8" s="61" t="s">
        <v>2434</v>
      </c>
      <c r="F8" s="214" t="s">
        <v>2462</v>
      </c>
      <c r="G8" s="59" t="s">
        <v>1092</v>
      </c>
      <c r="H8" s="59" t="s">
        <v>1487</v>
      </c>
      <c r="I8" s="59"/>
    </row>
    <row r="9" spans="2:9" ht="30">
      <c r="B9" s="64" t="s">
        <v>720</v>
      </c>
      <c r="C9" s="400" t="s">
        <v>2896</v>
      </c>
      <c r="D9" s="275" t="s">
        <v>48</v>
      </c>
      <c r="E9" s="61" t="s">
        <v>2416</v>
      </c>
      <c r="F9" s="214" t="s">
        <v>2488</v>
      </c>
      <c r="G9" s="59" t="s">
        <v>1093</v>
      </c>
      <c r="H9" s="59" t="s">
        <v>1486</v>
      </c>
      <c r="I9" s="59"/>
    </row>
    <row r="10" spans="2:9" ht="45">
      <c r="B10" s="64" t="s">
        <v>456</v>
      </c>
      <c r="C10" s="400" t="s">
        <v>2896</v>
      </c>
      <c r="D10" s="275" t="s">
        <v>48</v>
      </c>
      <c r="E10" s="61" t="s">
        <v>2435</v>
      </c>
      <c r="F10" s="214" t="s">
        <v>2463</v>
      </c>
      <c r="G10" s="59" t="s">
        <v>1235</v>
      </c>
      <c r="H10" s="59" t="s">
        <v>1485</v>
      </c>
      <c r="I10" s="59" t="s">
        <v>1229</v>
      </c>
    </row>
    <row r="11" spans="2:9" ht="30">
      <c r="B11" s="64" t="s">
        <v>721</v>
      </c>
      <c r="C11" s="400" t="s">
        <v>2896</v>
      </c>
      <c r="D11" s="275" t="s">
        <v>48</v>
      </c>
      <c r="E11" s="61" t="s">
        <v>2436</v>
      </c>
      <c r="F11" s="214" t="s">
        <v>2464</v>
      </c>
      <c r="G11" s="59" t="s">
        <v>1213</v>
      </c>
      <c r="H11" s="59" t="s">
        <v>1460</v>
      </c>
      <c r="I11" s="59"/>
    </row>
    <row r="12" spans="2:9" ht="30">
      <c r="B12" s="64" t="s">
        <v>476</v>
      </c>
      <c r="C12" s="400" t="s">
        <v>2896</v>
      </c>
      <c r="D12" s="275" t="s">
        <v>48</v>
      </c>
      <c r="E12" s="61" t="s">
        <v>2437</v>
      </c>
      <c r="F12" s="214" t="s">
        <v>2465</v>
      </c>
      <c r="G12" s="59" t="s">
        <v>1094</v>
      </c>
      <c r="H12" s="59" t="s">
        <v>1473</v>
      </c>
      <c r="I12" s="59"/>
    </row>
    <row r="13" spans="2:9" ht="30">
      <c r="B13" s="64" t="s">
        <v>34</v>
      </c>
      <c r="C13" s="400" t="s">
        <v>2896</v>
      </c>
      <c r="D13" s="275" t="s">
        <v>48</v>
      </c>
      <c r="E13" s="61" t="s">
        <v>2417</v>
      </c>
      <c r="F13" s="214" t="s">
        <v>2489</v>
      </c>
      <c r="G13" s="59" t="s">
        <v>1236</v>
      </c>
      <c r="H13" s="59" t="s">
        <v>1484</v>
      </c>
      <c r="I13" s="59"/>
    </row>
    <row r="14" spans="2:9" ht="30">
      <c r="B14" s="64" t="s">
        <v>35</v>
      </c>
      <c r="C14" s="400" t="s">
        <v>2896</v>
      </c>
      <c r="D14" s="275" t="s">
        <v>48</v>
      </c>
      <c r="E14" s="61" t="s">
        <v>2438</v>
      </c>
      <c r="F14" s="214" t="s">
        <v>2466</v>
      </c>
      <c r="G14" s="59" t="s">
        <v>1095</v>
      </c>
      <c r="H14" s="59" t="s">
        <v>1483</v>
      </c>
      <c r="I14" s="59"/>
    </row>
    <row r="15" spans="2:9" ht="30">
      <c r="B15" s="64" t="s">
        <v>473</v>
      </c>
      <c r="C15" s="400" t="s">
        <v>2896</v>
      </c>
      <c r="D15" s="275" t="s">
        <v>48</v>
      </c>
      <c r="E15" s="61" t="s">
        <v>2418</v>
      </c>
      <c r="F15" s="214" t="s">
        <v>2490</v>
      </c>
      <c r="G15" s="59" t="s">
        <v>1214</v>
      </c>
      <c r="H15" s="59" t="s">
        <v>1482</v>
      </c>
      <c r="I15" s="59"/>
    </row>
    <row r="16" spans="2:9" ht="30">
      <c r="B16" s="64" t="s">
        <v>472</v>
      </c>
      <c r="C16" s="400" t="s">
        <v>2896</v>
      </c>
      <c r="D16" s="275" t="s">
        <v>48</v>
      </c>
      <c r="E16" s="61" t="s">
        <v>2439</v>
      </c>
      <c r="F16" s="214" t="s">
        <v>2467</v>
      </c>
      <c r="G16" s="59" t="s">
        <v>1096</v>
      </c>
      <c r="H16" s="59" t="s">
        <v>1460</v>
      </c>
      <c r="I16" s="59"/>
    </row>
    <row r="17" spans="2:9" ht="30">
      <c r="B17" s="64" t="s">
        <v>461</v>
      </c>
      <c r="C17" s="400" t="s">
        <v>2896</v>
      </c>
      <c r="D17" s="275" t="s">
        <v>48</v>
      </c>
      <c r="E17" s="61" t="s">
        <v>2440</v>
      </c>
      <c r="F17" s="214" t="s">
        <v>2468</v>
      </c>
      <c r="G17" s="59" t="s">
        <v>1097</v>
      </c>
      <c r="H17" s="59" t="s">
        <v>1481</v>
      </c>
      <c r="I17" s="59"/>
    </row>
    <row r="18" spans="2:9" ht="135">
      <c r="B18" s="64" t="s">
        <v>36</v>
      </c>
      <c r="C18" s="400" t="s">
        <v>2896</v>
      </c>
      <c r="D18" s="275" t="s">
        <v>48</v>
      </c>
      <c r="E18" s="61" t="s">
        <v>2441</v>
      </c>
      <c r="F18" s="214" t="s">
        <v>2469</v>
      </c>
      <c r="G18" s="59" t="s">
        <v>1098</v>
      </c>
      <c r="H18" s="59" t="s">
        <v>1480</v>
      </c>
      <c r="I18" s="59"/>
    </row>
    <row r="19" spans="2:9" ht="30">
      <c r="B19" s="64" t="s">
        <v>457</v>
      </c>
      <c r="C19" s="400" t="s">
        <v>2896</v>
      </c>
      <c r="D19" s="275" t="s">
        <v>48</v>
      </c>
      <c r="E19" s="61" t="s">
        <v>2419</v>
      </c>
      <c r="F19" s="214" t="s">
        <v>2470</v>
      </c>
      <c r="G19" s="59" t="s">
        <v>1099</v>
      </c>
      <c r="H19" s="59" t="s">
        <v>1460</v>
      </c>
      <c r="I19" s="59"/>
    </row>
    <row r="20" spans="2:9" ht="30">
      <c r="B20" s="64" t="s">
        <v>175</v>
      </c>
      <c r="C20" s="400" t="s">
        <v>2896</v>
      </c>
      <c r="D20" s="275" t="s">
        <v>48</v>
      </c>
      <c r="E20" s="61" t="s">
        <v>2442</v>
      </c>
      <c r="F20" s="214" t="s">
        <v>2471</v>
      </c>
      <c r="G20" s="59" t="s">
        <v>1100</v>
      </c>
      <c r="H20" s="59" t="s">
        <v>1460</v>
      </c>
      <c r="I20" s="59"/>
    </row>
    <row r="21" spans="2:9" ht="30">
      <c r="B21" s="64" t="s">
        <v>458</v>
      </c>
      <c r="C21" s="400" t="s">
        <v>2896</v>
      </c>
      <c r="D21" s="275" t="s">
        <v>48</v>
      </c>
      <c r="E21" s="61" t="s">
        <v>2420</v>
      </c>
      <c r="F21" s="214" t="s">
        <v>2491</v>
      </c>
      <c r="G21" s="59" t="s">
        <v>1101</v>
      </c>
      <c r="H21" s="59" t="s">
        <v>1479</v>
      </c>
      <c r="I21" s="59"/>
    </row>
    <row r="22" spans="2:9" ht="30">
      <c r="B22" s="64" t="s">
        <v>459</v>
      </c>
      <c r="C22" s="400" t="s">
        <v>2896</v>
      </c>
      <c r="D22" s="275" t="s">
        <v>48</v>
      </c>
      <c r="E22" s="61" t="s">
        <v>2443</v>
      </c>
      <c r="F22" s="214" t="s">
        <v>2472</v>
      </c>
      <c r="G22" s="59" t="s">
        <v>1102</v>
      </c>
      <c r="H22" s="59" t="s">
        <v>1464</v>
      </c>
      <c r="I22" s="223">
        <v>43101</v>
      </c>
    </row>
    <row r="23" spans="2:9" ht="45">
      <c r="B23" s="64" t="s">
        <v>37</v>
      </c>
      <c r="C23" s="400" t="s">
        <v>2896</v>
      </c>
      <c r="D23" s="275" t="s">
        <v>48</v>
      </c>
      <c r="E23" s="61" t="s">
        <v>2444</v>
      </c>
      <c r="F23" s="214" t="s">
        <v>2473</v>
      </c>
      <c r="G23" s="59" t="s">
        <v>1103</v>
      </c>
      <c r="H23" s="59" t="s">
        <v>1478</v>
      </c>
      <c r="I23" s="59" t="s">
        <v>1227</v>
      </c>
    </row>
    <row r="24" spans="2:9" ht="30">
      <c r="B24" s="64" t="s">
        <v>38</v>
      </c>
      <c r="C24" s="400" t="s">
        <v>2896</v>
      </c>
      <c r="D24" s="275" t="s">
        <v>48</v>
      </c>
      <c r="E24" s="61" t="s">
        <v>2445</v>
      </c>
      <c r="F24" s="214" t="s">
        <v>2474</v>
      </c>
      <c r="G24" s="59" t="s">
        <v>1104</v>
      </c>
      <c r="H24" s="59" t="s">
        <v>1464</v>
      </c>
      <c r="I24" s="223">
        <v>43101</v>
      </c>
    </row>
    <row r="25" spans="2:9" ht="45">
      <c r="B25" s="67" t="s">
        <v>1456</v>
      </c>
      <c r="C25" s="400" t="s">
        <v>2896</v>
      </c>
      <c r="D25" s="275" t="s">
        <v>48</v>
      </c>
      <c r="E25" s="59" t="s">
        <v>2421</v>
      </c>
      <c r="F25" s="214" t="s">
        <v>2492</v>
      </c>
      <c r="G25" s="59" t="s">
        <v>1457</v>
      </c>
      <c r="H25" s="59" t="s">
        <v>1477</v>
      </c>
      <c r="I25" s="59"/>
    </row>
    <row r="26" spans="2:9" ht="30">
      <c r="B26" s="64" t="s">
        <v>477</v>
      </c>
      <c r="C26" s="400" t="s">
        <v>2896</v>
      </c>
      <c r="D26" s="275" t="s">
        <v>48</v>
      </c>
      <c r="E26" s="61" t="s">
        <v>2446</v>
      </c>
      <c r="F26" s="214" t="s">
        <v>2475</v>
      </c>
      <c r="G26" s="59" t="s">
        <v>1105</v>
      </c>
      <c r="H26" s="59" t="s">
        <v>1460</v>
      </c>
      <c r="I26" s="59"/>
    </row>
    <row r="27" spans="2:9" ht="60">
      <c r="B27" s="64" t="s">
        <v>629</v>
      </c>
      <c r="C27" s="400" t="s">
        <v>2896</v>
      </c>
      <c r="D27" s="275" t="s">
        <v>48</v>
      </c>
      <c r="E27" s="61" t="s">
        <v>2422</v>
      </c>
      <c r="F27" s="214" t="s">
        <v>2493</v>
      </c>
      <c r="G27" s="59" t="s">
        <v>1106</v>
      </c>
      <c r="H27" s="59" t="s">
        <v>1476</v>
      </c>
      <c r="I27" s="59"/>
    </row>
    <row r="28" spans="2:9" ht="30">
      <c r="B28" s="64" t="s">
        <v>462</v>
      </c>
      <c r="C28" s="400" t="s">
        <v>2896</v>
      </c>
      <c r="D28" s="275" t="s">
        <v>48</v>
      </c>
      <c r="E28" s="61" t="s">
        <v>2423</v>
      </c>
      <c r="F28" s="214" t="s">
        <v>2494</v>
      </c>
      <c r="G28" s="59" t="s">
        <v>1237</v>
      </c>
      <c r="H28" s="59" t="s">
        <v>1475</v>
      </c>
      <c r="I28" s="223">
        <v>43101</v>
      </c>
    </row>
    <row r="29" spans="2:9" ht="30">
      <c r="B29" s="64" t="s">
        <v>717</v>
      </c>
      <c r="C29" s="400" t="s">
        <v>2896</v>
      </c>
      <c r="D29" s="275" t="s">
        <v>48</v>
      </c>
      <c r="E29" s="61" t="s">
        <v>2447</v>
      </c>
      <c r="F29" s="214" t="s">
        <v>2476</v>
      </c>
      <c r="G29" s="59" t="s">
        <v>1107</v>
      </c>
      <c r="H29" s="59" t="s">
        <v>1474</v>
      </c>
      <c r="I29" s="59"/>
    </row>
    <row r="30" spans="2:9" ht="30">
      <c r="B30" s="64" t="s">
        <v>463</v>
      </c>
      <c r="C30" s="400" t="s">
        <v>2896</v>
      </c>
      <c r="D30" s="275" t="s">
        <v>48</v>
      </c>
      <c r="E30" s="61" t="s">
        <v>2449</v>
      </c>
      <c r="F30" s="214" t="s">
        <v>2477</v>
      </c>
      <c r="G30" s="59" t="s">
        <v>1108</v>
      </c>
      <c r="H30" s="59" t="s">
        <v>1474</v>
      </c>
      <c r="I30" s="59"/>
    </row>
    <row r="31" spans="2:9" ht="30">
      <c r="B31" s="64" t="s">
        <v>718</v>
      </c>
      <c r="C31" s="400" t="s">
        <v>2896</v>
      </c>
      <c r="D31" s="275" t="s">
        <v>48</v>
      </c>
      <c r="E31" s="61" t="s">
        <v>2448</v>
      </c>
      <c r="F31" s="214" t="s">
        <v>2478</v>
      </c>
      <c r="G31" s="59" t="s">
        <v>1215</v>
      </c>
      <c r="H31" s="59" t="s">
        <v>1474</v>
      </c>
      <c r="I31" s="59"/>
    </row>
    <row r="32" spans="2:9" ht="30">
      <c r="B32" s="64" t="s">
        <v>39</v>
      </c>
      <c r="C32" s="400" t="s">
        <v>2896</v>
      </c>
      <c r="D32" s="275" t="s">
        <v>48</v>
      </c>
      <c r="E32" s="61" t="s">
        <v>2424</v>
      </c>
      <c r="F32" s="214" t="s">
        <v>2495</v>
      </c>
      <c r="G32" s="59" t="s">
        <v>1109</v>
      </c>
      <c r="H32" s="59" t="s">
        <v>1473</v>
      </c>
      <c r="I32" s="59"/>
    </row>
    <row r="33" spans="2:9" ht="30">
      <c r="B33" s="64" t="s">
        <v>464</v>
      </c>
      <c r="C33" s="400" t="s">
        <v>2896</v>
      </c>
      <c r="D33" s="275" t="s">
        <v>48</v>
      </c>
      <c r="E33" s="61" t="s">
        <v>2450</v>
      </c>
      <c r="F33" s="214" t="s">
        <v>2479</v>
      </c>
      <c r="G33" s="59" t="s">
        <v>1110</v>
      </c>
      <c r="H33" s="59" t="s">
        <v>1472</v>
      </c>
      <c r="I33" s="59"/>
    </row>
    <row r="34" spans="2:9" ht="30">
      <c r="B34" s="64" t="s">
        <v>40</v>
      </c>
      <c r="C34" s="400" t="s">
        <v>2896</v>
      </c>
      <c r="D34" s="275" t="s">
        <v>48</v>
      </c>
      <c r="E34" s="61" t="s">
        <v>2425</v>
      </c>
      <c r="F34" s="214" t="s">
        <v>2496</v>
      </c>
      <c r="G34" s="59" t="s">
        <v>1111</v>
      </c>
      <c r="H34" s="59" t="s">
        <v>1471</v>
      </c>
      <c r="I34" s="59"/>
    </row>
    <row r="35" spans="2:9" ht="30">
      <c r="B35" s="64" t="s">
        <v>465</v>
      </c>
      <c r="C35" s="400" t="s">
        <v>2896</v>
      </c>
      <c r="D35" s="275" t="s">
        <v>48</v>
      </c>
      <c r="E35" s="61" t="s">
        <v>2426</v>
      </c>
      <c r="F35" s="214" t="s">
        <v>2497</v>
      </c>
      <c r="G35" s="59" t="s">
        <v>1112</v>
      </c>
      <c r="H35" s="59" t="s">
        <v>1470</v>
      </c>
      <c r="I35" s="59"/>
    </row>
    <row r="36" spans="2:9" ht="30">
      <c r="B36" s="64" t="s">
        <v>173</v>
      </c>
      <c r="C36" s="400" t="s">
        <v>2896</v>
      </c>
      <c r="D36" s="275" t="s">
        <v>48</v>
      </c>
      <c r="E36" s="61" t="s">
        <v>2427</v>
      </c>
      <c r="F36" s="214" t="s">
        <v>2498</v>
      </c>
      <c r="G36" s="59" t="s">
        <v>1113</v>
      </c>
      <c r="H36" s="59" t="s">
        <v>1469</v>
      </c>
      <c r="I36" s="59"/>
    </row>
    <row r="37" spans="2:9" ht="75">
      <c r="B37" s="64" t="s">
        <v>174</v>
      </c>
      <c r="C37" s="400" t="s">
        <v>2896</v>
      </c>
      <c r="D37" s="275" t="s">
        <v>48</v>
      </c>
      <c r="E37" s="61" t="s">
        <v>2451</v>
      </c>
      <c r="F37" s="214" t="s">
        <v>2480</v>
      </c>
      <c r="G37" s="59" t="s">
        <v>1114</v>
      </c>
      <c r="H37" s="59" t="s">
        <v>1468</v>
      </c>
      <c r="I37" s="59"/>
    </row>
    <row r="38" spans="2:9" ht="45">
      <c r="B38" s="64" t="s">
        <v>466</v>
      </c>
      <c r="C38" s="400" t="s">
        <v>2896</v>
      </c>
      <c r="D38" s="275" t="s">
        <v>48</v>
      </c>
      <c r="E38" s="61" t="s">
        <v>2428</v>
      </c>
      <c r="F38" s="214" t="s">
        <v>2499</v>
      </c>
      <c r="G38" s="59" t="s">
        <v>1115</v>
      </c>
      <c r="H38" s="59" t="s">
        <v>1467</v>
      </c>
      <c r="I38" s="59"/>
    </row>
    <row r="39" spans="2:9" ht="30">
      <c r="B39" s="64" t="s">
        <v>467</v>
      </c>
      <c r="C39" s="400" t="s">
        <v>2896</v>
      </c>
      <c r="D39" s="275" t="s">
        <v>48</v>
      </c>
      <c r="E39" s="61" t="s">
        <v>2452</v>
      </c>
      <c r="F39" s="214" t="s">
        <v>2500</v>
      </c>
      <c r="G39" s="59" t="s">
        <v>1238</v>
      </c>
      <c r="H39" s="59" t="s">
        <v>1466</v>
      </c>
      <c r="I39" s="59"/>
    </row>
    <row r="40" spans="2:9" ht="30">
      <c r="B40" s="64" t="s">
        <v>470</v>
      </c>
      <c r="C40" s="400" t="s">
        <v>2896</v>
      </c>
      <c r="D40" s="275" t="s">
        <v>48</v>
      </c>
      <c r="E40" s="61" t="s">
        <v>2453</v>
      </c>
      <c r="F40" s="214" t="s">
        <v>2481</v>
      </c>
      <c r="G40" s="59" t="s">
        <v>1116</v>
      </c>
      <c r="H40" s="59" t="s">
        <v>1460</v>
      </c>
      <c r="I40" s="59"/>
    </row>
    <row r="41" spans="2:9" ht="60">
      <c r="B41" s="64" t="s">
        <v>468</v>
      </c>
      <c r="C41" s="400" t="s">
        <v>2896</v>
      </c>
      <c r="D41" s="275" t="s">
        <v>48</v>
      </c>
      <c r="E41" s="61" t="s">
        <v>2429</v>
      </c>
      <c r="F41" s="214" t="s">
        <v>2501</v>
      </c>
      <c r="G41" s="59" t="s">
        <v>1117</v>
      </c>
      <c r="H41" s="59" t="s">
        <v>1465</v>
      </c>
      <c r="I41" s="59"/>
    </row>
    <row r="42" spans="2:9" ht="30">
      <c r="B42" s="64" t="s">
        <v>475</v>
      </c>
      <c r="C42" s="400" t="s">
        <v>2896</v>
      </c>
      <c r="D42" s="275" t="s">
        <v>48</v>
      </c>
      <c r="E42" s="61" t="s">
        <v>2454</v>
      </c>
      <c r="F42" s="214" t="s">
        <v>2482</v>
      </c>
      <c r="G42" s="59" t="s">
        <v>1118</v>
      </c>
      <c r="H42" s="59" t="s">
        <v>1460</v>
      </c>
      <c r="I42" s="59"/>
    </row>
    <row r="43" spans="2:9" ht="30">
      <c r="B43" s="64" t="s">
        <v>460</v>
      </c>
      <c r="C43" s="400" t="s">
        <v>2896</v>
      </c>
      <c r="D43" s="275" t="s">
        <v>48</v>
      </c>
      <c r="E43" s="61" t="s">
        <v>2455</v>
      </c>
      <c r="F43" s="214" t="s">
        <v>2483</v>
      </c>
      <c r="G43" s="59" t="s">
        <v>1119</v>
      </c>
      <c r="H43" s="59" t="s">
        <v>1460</v>
      </c>
      <c r="I43" s="59"/>
    </row>
    <row r="44" spans="2:9" ht="30">
      <c r="B44" s="64" t="s">
        <v>469</v>
      </c>
      <c r="C44" s="400" t="s">
        <v>2896</v>
      </c>
      <c r="D44" s="275" t="s">
        <v>48</v>
      </c>
      <c r="E44" s="61" t="s">
        <v>2456</v>
      </c>
      <c r="F44" s="214" t="s">
        <v>2484</v>
      </c>
      <c r="G44" s="59" t="s">
        <v>1120</v>
      </c>
      <c r="H44" s="59" t="s">
        <v>1464</v>
      </c>
      <c r="I44" s="223">
        <v>43101</v>
      </c>
    </row>
    <row r="45" spans="2:9" ht="30">
      <c r="B45" s="64" t="s">
        <v>8</v>
      </c>
      <c r="C45" s="400" t="s">
        <v>2896</v>
      </c>
      <c r="D45" s="275" t="s">
        <v>48</v>
      </c>
      <c r="E45" s="61" t="s">
        <v>2430</v>
      </c>
      <c r="F45" s="214" t="s">
        <v>2502</v>
      </c>
      <c r="G45" s="59" t="s">
        <v>1239</v>
      </c>
      <c r="H45" s="59" t="s">
        <v>1463</v>
      </c>
      <c r="I45" s="59"/>
    </row>
    <row r="46" spans="2:9" ht="45">
      <c r="B46" s="64" t="s">
        <v>3</v>
      </c>
      <c r="C46" s="400" t="s">
        <v>2896</v>
      </c>
      <c r="D46" s="275" t="s">
        <v>48</v>
      </c>
      <c r="E46" s="61" t="s">
        <v>2457</v>
      </c>
      <c r="F46" s="214" t="s">
        <v>2485</v>
      </c>
      <c r="G46" s="59" t="s">
        <v>1240</v>
      </c>
      <c r="H46" s="59" t="s">
        <v>1462</v>
      </c>
      <c r="I46" s="59"/>
    </row>
    <row r="47" spans="2:9" ht="45">
      <c r="B47" s="67" t="s">
        <v>1455</v>
      </c>
      <c r="C47" s="400" t="s">
        <v>2896</v>
      </c>
      <c r="D47" s="275" t="s">
        <v>48</v>
      </c>
      <c r="E47" s="59" t="s">
        <v>2431</v>
      </c>
      <c r="F47" s="214" t="s">
        <v>2486</v>
      </c>
      <c r="G47" s="59" t="s">
        <v>1241</v>
      </c>
      <c r="H47" s="59" t="s">
        <v>1461</v>
      </c>
      <c r="I47" s="59" t="s">
        <v>1242</v>
      </c>
    </row>
    <row r="48" spans="2:9" ht="45">
      <c r="B48" s="64" t="s">
        <v>471</v>
      </c>
      <c r="C48" s="400" t="s">
        <v>2896</v>
      </c>
      <c r="D48" s="275" t="s">
        <v>48</v>
      </c>
      <c r="E48" s="61" t="s">
        <v>2458</v>
      </c>
      <c r="F48" s="214" t="s">
        <v>2807</v>
      </c>
      <c r="G48" s="59" t="s">
        <v>1121</v>
      </c>
      <c r="H48" s="59" t="s">
        <v>1460</v>
      </c>
      <c r="I48" s="59"/>
    </row>
    <row r="49" spans="2:9" ht="30">
      <c r="B49" s="64" t="s">
        <v>719</v>
      </c>
      <c r="C49" s="400" t="s">
        <v>2896</v>
      </c>
      <c r="D49" s="275" t="s">
        <v>48</v>
      </c>
      <c r="E49" s="61" t="s">
        <v>2459</v>
      </c>
      <c r="F49" s="214" t="s">
        <v>2487</v>
      </c>
      <c r="G49" s="59" t="s">
        <v>1122</v>
      </c>
      <c r="H49" s="59" t="s">
        <v>1459</v>
      </c>
      <c r="I49" s="59"/>
    </row>
    <row r="50" spans="2:9" ht="30">
      <c r="B50" s="64" t="s">
        <v>478</v>
      </c>
      <c r="C50" s="400" t="s">
        <v>2896</v>
      </c>
      <c r="D50" s="275" t="s">
        <v>48</v>
      </c>
      <c r="E50" s="61" t="s">
        <v>2432</v>
      </c>
      <c r="F50" s="214" t="s">
        <v>2503</v>
      </c>
      <c r="G50" s="59" t="s">
        <v>1123</v>
      </c>
      <c r="H50" s="59" t="s">
        <v>1458</v>
      </c>
      <c r="I50" s="59"/>
    </row>
  </sheetData>
  <sortState ref="B6:F50">
    <sortCondition ref="B6"/>
  </sortState>
  <hyperlinks>
    <hyperlink ref="C1" location="Navigation!A1" display="Index"/>
    <hyperlink ref="B5" location="'Notes-SummaryOfAcc'!D8" display="'Notes-SummaryOfAcc'!D8"/>
  </hyperlinks>
  <pageMargins left="0.7" right="0.7" top="0.75" bottom="0.75" header="0.3" footer="0.3"/>
  <pageSetup paperSize="8" scale="7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zoomScale="55" zoomScaleNormal="55" workbookViewId="0">
      <pane xSplit="2" topLeftCell="C1" activePane="topRight" state="frozen"/>
      <selection activeCell="B5" sqref="B5"/>
      <selection pane="topRight" activeCell="B5" sqref="B5"/>
    </sheetView>
  </sheetViews>
  <sheetFormatPr defaultColWidth="9.140625" defaultRowHeight="15"/>
  <cols>
    <col min="1" max="1" width="8" style="85" customWidth="1"/>
    <col min="2" max="2" width="60.7109375" style="39" customWidth="1"/>
    <col min="3" max="3" width="18" style="39" customWidth="1"/>
    <col min="4" max="4" width="17" style="39" bestFit="1" customWidth="1"/>
    <col min="5" max="5" width="38.140625" style="39" customWidth="1"/>
    <col min="6" max="6" width="67.28515625" style="39" customWidth="1"/>
    <col min="7" max="7" width="61.28515625" style="88" customWidth="1"/>
    <col min="8" max="8" width="35" style="88" bestFit="1" customWidth="1"/>
    <col min="9" max="9" width="37.140625" style="88" customWidth="1"/>
    <col min="10" max="16384" width="9.140625" style="88"/>
  </cols>
  <sheetData>
    <row r="1" spans="1:9">
      <c r="B1" s="251" t="s">
        <v>28</v>
      </c>
      <c r="C1" s="86" t="s">
        <v>7</v>
      </c>
      <c r="F1" s="86"/>
    </row>
    <row r="3" spans="1:9" ht="30">
      <c r="B3" s="142" t="s">
        <v>45</v>
      </c>
      <c r="C3" s="399" t="s">
        <v>2887</v>
      </c>
      <c r="D3" s="274" t="s">
        <v>47</v>
      </c>
      <c r="E3" s="285" t="s">
        <v>1683</v>
      </c>
      <c r="F3" s="285" t="s">
        <v>1684</v>
      </c>
      <c r="G3" s="141" t="s">
        <v>1303</v>
      </c>
      <c r="H3" s="140" t="s">
        <v>1124</v>
      </c>
      <c r="I3" s="140" t="s">
        <v>728</v>
      </c>
    </row>
    <row r="4" spans="1:9" ht="30">
      <c r="B4" s="346" t="s">
        <v>128</v>
      </c>
      <c r="C4" s="346"/>
      <c r="D4" s="76"/>
      <c r="E4" s="346" t="s">
        <v>2504</v>
      </c>
      <c r="F4" s="290"/>
      <c r="G4" s="76"/>
      <c r="H4" s="76"/>
      <c r="I4" s="76"/>
    </row>
    <row r="5" spans="1:9" s="138" customFormat="1" ht="60" customHeight="1">
      <c r="A5" s="85"/>
      <c r="B5" s="182" t="s">
        <v>498</v>
      </c>
      <c r="C5" s="400" t="s">
        <v>2896</v>
      </c>
      <c r="D5" s="275" t="s">
        <v>48</v>
      </c>
      <c r="E5" s="59" t="s">
        <v>2546</v>
      </c>
      <c r="F5" s="59" t="s">
        <v>2615</v>
      </c>
      <c r="G5" s="59" t="s">
        <v>1131</v>
      </c>
      <c r="H5" s="59" t="s">
        <v>1498</v>
      </c>
      <c r="I5" s="59"/>
    </row>
    <row r="6" spans="1:9" s="138" customFormat="1" ht="30">
      <c r="A6" s="85"/>
      <c r="B6" s="182" t="s">
        <v>1489</v>
      </c>
      <c r="C6" s="400" t="s">
        <v>2896</v>
      </c>
      <c r="D6" s="275" t="s">
        <v>48</v>
      </c>
      <c r="E6" s="59" t="s">
        <v>2505</v>
      </c>
      <c r="F6" s="59" t="s">
        <v>2576</v>
      </c>
      <c r="G6" s="59" t="s">
        <v>1252</v>
      </c>
      <c r="H6" s="59" t="s">
        <v>1499</v>
      </c>
      <c r="I6" s="59"/>
    </row>
    <row r="7" spans="1:9" s="138" customFormat="1" ht="30">
      <c r="A7" s="85"/>
      <c r="B7" s="182" t="s">
        <v>62</v>
      </c>
      <c r="C7" s="400" t="s">
        <v>2896</v>
      </c>
      <c r="D7" s="275" t="s">
        <v>48</v>
      </c>
      <c r="E7" s="59" t="s">
        <v>2547</v>
      </c>
      <c r="F7" s="59" t="s">
        <v>2616</v>
      </c>
      <c r="G7" s="59" t="s">
        <v>1132</v>
      </c>
      <c r="H7" s="59" t="s">
        <v>1486</v>
      </c>
      <c r="I7" s="59"/>
    </row>
    <row r="8" spans="1:9" ht="30">
      <c r="B8" s="182" t="s">
        <v>63</v>
      </c>
      <c r="C8" s="400" t="s">
        <v>2896</v>
      </c>
      <c r="D8" s="275" t="s">
        <v>48</v>
      </c>
      <c r="E8" s="59" t="s">
        <v>2506</v>
      </c>
      <c r="F8" s="59" t="s">
        <v>2808</v>
      </c>
      <c r="G8" s="59" t="s">
        <v>1133</v>
      </c>
      <c r="H8" s="59" t="s">
        <v>1500</v>
      </c>
      <c r="I8" s="59"/>
    </row>
    <row r="9" spans="1:9" s="138" customFormat="1" ht="60">
      <c r="A9" s="85"/>
      <c r="B9" s="182" t="s">
        <v>1490</v>
      </c>
      <c r="C9" s="400" t="s">
        <v>2896</v>
      </c>
      <c r="D9" s="275" t="s">
        <v>48</v>
      </c>
      <c r="E9" s="59" t="s">
        <v>2532</v>
      </c>
      <c r="F9" s="59" t="s">
        <v>2601</v>
      </c>
      <c r="G9" s="59" t="s">
        <v>1243</v>
      </c>
      <c r="H9" s="59" t="s">
        <v>1501</v>
      </c>
      <c r="I9" s="59"/>
    </row>
    <row r="10" spans="1:9" s="138" customFormat="1">
      <c r="A10" s="85"/>
      <c r="B10" s="182" t="s">
        <v>489</v>
      </c>
      <c r="C10" s="400" t="s">
        <v>2896</v>
      </c>
      <c r="D10" s="275" t="s">
        <v>48</v>
      </c>
      <c r="E10" s="59" t="s">
        <v>2548</v>
      </c>
      <c r="F10" s="59" t="s">
        <v>2617</v>
      </c>
      <c r="G10" s="59" t="s">
        <v>1134</v>
      </c>
      <c r="H10" s="59" t="s">
        <v>1502</v>
      </c>
      <c r="I10" s="59"/>
    </row>
    <row r="11" spans="1:9" s="138" customFormat="1" ht="30">
      <c r="A11" s="85"/>
      <c r="B11" s="182" t="s">
        <v>87</v>
      </c>
      <c r="C11" s="400" t="s">
        <v>2896</v>
      </c>
      <c r="D11" s="275" t="s">
        <v>48</v>
      </c>
      <c r="E11" s="59" t="s">
        <v>2549</v>
      </c>
      <c r="F11" s="59" t="s">
        <v>2618</v>
      </c>
      <c r="G11" s="59" t="s">
        <v>1135</v>
      </c>
      <c r="H11" s="59" t="s">
        <v>1503</v>
      </c>
      <c r="I11" s="59"/>
    </row>
    <row r="12" spans="1:9" ht="30">
      <c r="B12" s="182" t="s">
        <v>31</v>
      </c>
      <c r="C12" s="400" t="s">
        <v>2896</v>
      </c>
      <c r="D12" s="275" t="s">
        <v>48</v>
      </c>
      <c r="E12" s="59" t="s">
        <v>2507</v>
      </c>
      <c r="F12" s="59" t="s">
        <v>2619</v>
      </c>
      <c r="G12" s="59" t="s">
        <v>1136</v>
      </c>
      <c r="H12" s="59" t="s">
        <v>1504</v>
      </c>
      <c r="I12" s="59"/>
    </row>
    <row r="13" spans="1:9" s="138" customFormat="1" ht="30">
      <c r="A13" s="85"/>
      <c r="B13" s="182" t="s">
        <v>180</v>
      </c>
      <c r="C13" s="400" t="s">
        <v>2896</v>
      </c>
      <c r="D13" s="275" t="s">
        <v>48</v>
      </c>
      <c r="E13" s="59" t="s">
        <v>2550</v>
      </c>
      <c r="F13" s="59" t="s">
        <v>2620</v>
      </c>
      <c r="G13" s="59" t="s">
        <v>1137</v>
      </c>
      <c r="H13" s="59" t="s">
        <v>1505</v>
      </c>
      <c r="I13" s="59"/>
    </row>
    <row r="14" spans="1:9" s="138" customFormat="1" ht="45" customHeight="1">
      <c r="A14" s="85"/>
      <c r="B14" s="182" t="s">
        <v>501</v>
      </c>
      <c r="C14" s="400" t="s">
        <v>2896</v>
      </c>
      <c r="D14" s="275" t="s">
        <v>48</v>
      </c>
      <c r="E14" s="59" t="s">
        <v>2551</v>
      </c>
      <c r="F14" s="59" t="s">
        <v>2621</v>
      </c>
      <c r="G14" s="59" t="s">
        <v>1138</v>
      </c>
      <c r="H14" s="59" t="s">
        <v>1506</v>
      </c>
      <c r="I14" s="59"/>
    </row>
    <row r="15" spans="1:9">
      <c r="B15" s="182" t="s">
        <v>25</v>
      </c>
      <c r="C15" s="400" t="s">
        <v>2896</v>
      </c>
      <c r="D15" s="275" t="s">
        <v>48</v>
      </c>
      <c r="E15" s="59" t="s">
        <v>2508</v>
      </c>
      <c r="F15" s="59" t="s">
        <v>2577</v>
      </c>
      <c r="G15" s="59" t="s">
        <v>1139</v>
      </c>
      <c r="H15" s="59" t="s">
        <v>1507</v>
      </c>
      <c r="I15" s="59"/>
    </row>
    <row r="16" spans="1:9" ht="30">
      <c r="B16" s="182" t="s">
        <v>1491</v>
      </c>
      <c r="C16" s="400" t="s">
        <v>2896</v>
      </c>
      <c r="D16" s="275" t="s">
        <v>48</v>
      </c>
      <c r="E16" s="59" t="s">
        <v>2533</v>
      </c>
      <c r="F16" s="59" t="s">
        <v>2602</v>
      </c>
      <c r="G16" s="59" t="s">
        <v>1244</v>
      </c>
      <c r="H16" s="59" t="s">
        <v>1508</v>
      </c>
      <c r="I16" s="59"/>
    </row>
    <row r="17" spans="1:9" s="138" customFormat="1">
      <c r="A17" s="85"/>
      <c r="B17" s="182" t="s">
        <v>715</v>
      </c>
      <c r="C17" s="400" t="s">
        <v>2896</v>
      </c>
      <c r="D17" s="275" t="s">
        <v>48</v>
      </c>
      <c r="E17" s="59" t="s">
        <v>2552</v>
      </c>
      <c r="F17" s="59" t="s">
        <v>2622</v>
      </c>
      <c r="G17" s="59" t="s">
        <v>1140</v>
      </c>
      <c r="H17" s="59" t="s">
        <v>1509</v>
      </c>
      <c r="I17" s="59"/>
    </row>
    <row r="18" spans="1:9">
      <c r="B18" s="182" t="s">
        <v>176</v>
      </c>
      <c r="C18" s="400" t="s">
        <v>2896</v>
      </c>
      <c r="D18" s="275" t="s">
        <v>48</v>
      </c>
      <c r="E18" s="59" t="s">
        <v>2509</v>
      </c>
      <c r="F18" s="59" t="s">
        <v>2578</v>
      </c>
      <c r="G18" s="59" t="s">
        <v>1141</v>
      </c>
      <c r="H18" s="59" t="s">
        <v>1510</v>
      </c>
      <c r="I18" s="59"/>
    </row>
    <row r="19" spans="1:9">
      <c r="B19" s="182" t="s">
        <v>86</v>
      </c>
      <c r="C19" s="400" t="s">
        <v>2896</v>
      </c>
      <c r="D19" s="275" t="s">
        <v>48</v>
      </c>
      <c r="E19" s="59" t="s">
        <v>2510</v>
      </c>
      <c r="F19" s="59" t="s">
        <v>2579</v>
      </c>
      <c r="G19" s="59" t="s">
        <v>1142</v>
      </c>
      <c r="H19" s="59" t="s">
        <v>1511</v>
      </c>
      <c r="I19" s="59"/>
    </row>
    <row r="20" spans="1:9" ht="45">
      <c r="B20" s="182" t="s">
        <v>21</v>
      </c>
      <c r="C20" s="400" t="s">
        <v>2896</v>
      </c>
      <c r="D20" s="275" t="s">
        <v>48</v>
      </c>
      <c r="E20" s="59" t="s">
        <v>2534</v>
      </c>
      <c r="F20" s="59" t="s">
        <v>2603</v>
      </c>
      <c r="G20" s="59" t="s">
        <v>1143</v>
      </c>
      <c r="H20" s="59" t="s">
        <v>1512</v>
      </c>
      <c r="I20" s="59"/>
    </row>
    <row r="21" spans="1:9" ht="30">
      <c r="B21" s="182" t="s">
        <v>1492</v>
      </c>
      <c r="C21" s="400" t="s">
        <v>2896</v>
      </c>
      <c r="D21" s="275" t="s">
        <v>48</v>
      </c>
      <c r="E21" s="59" t="s">
        <v>2511</v>
      </c>
      <c r="F21" s="59" t="s">
        <v>2580</v>
      </c>
      <c r="G21" s="59" t="s">
        <v>1682</v>
      </c>
      <c r="H21" s="59" t="s">
        <v>1513</v>
      </c>
      <c r="I21" s="59"/>
    </row>
    <row r="22" spans="1:9" ht="30">
      <c r="B22" s="182" t="s">
        <v>499</v>
      </c>
      <c r="C22" s="400" t="s">
        <v>2896</v>
      </c>
      <c r="D22" s="275" t="s">
        <v>48</v>
      </c>
      <c r="E22" s="59" t="s">
        <v>2553</v>
      </c>
      <c r="F22" s="59" t="s">
        <v>2623</v>
      </c>
      <c r="G22" s="59" t="s">
        <v>1144</v>
      </c>
      <c r="H22" s="59" t="s">
        <v>1514</v>
      </c>
      <c r="I22" s="59"/>
    </row>
    <row r="23" spans="1:9" s="138" customFormat="1" ht="30">
      <c r="A23" s="85"/>
      <c r="B23" s="182" t="s">
        <v>490</v>
      </c>
      <c r="C23" s="400" t="s">
        <v>2896</v>
      </c>
      <c r="D23" s="275" t="s">
        <v>48</v>
      </c>
      <c r="E23" s="59" t="s">
        <v>2554</v>
      </c>
      <c r="F23" s="59" t="s">
        <v>2624</v>
      </c>
      <c r="G23" s="59" t="s">
        <v>1145</v>
      </c>
      <c r="H23" s="59" t="s">
        <v>1515</v>
      </c>
      <c r="I23" s="59"/>
    </row>
    <row r="24" spans="1:9" ht="45" customHeight="1">
      <c r="B24" s="182" t="s">
        <v>494</v>
      </c>
      <c r="C24" s="400" t="s">
        <v>2896</v>
      </c>
      <c r="D24" s="275" t="s">
        <v>48</v>
      </c>
      <c r="E24" s="59" t="s">
        <v>2555</v>
      </c>
      <c r="F24" s="59" t="s">
        <v>2581</v>
      </c>
      <c r="G24" s="59" t="s">
        <v>1146</v>
      </c>
      <c r="H24" s="59" t="s">
        <v>1516</v>
      </c>
      <c r="I24" s="59"/>
    </row>
    <row r="25" spans="1:9" s="138" customFormat="1" ht="27" customHeight="1">
      <c r="A25" s="85"/>
      <c r="B25" s="182" t="s">
        <v>181</v>
      </c>
      <c r="C25" s="400" t="s">
        <v>2896</v>
      </c>
      <c r="D25" s="275" t="s">
        <v>48</v>
      </c>
      <c r="E25" s="59" t="s">
        <v>2556</v>
      </c>
      <c r="F25" s="59" t="s">
        <v>2625</v>
      </c>
      <c r="G25" s="59" t="s">
        <v>1147</v>
      </c>
      <c r="H25" s="59" t="s">
        <v>1509</v>
      </c>
      <c r="I25" s="59"/>
    </row>
    <row r="26" spans="1:9" ht="45">
      <c r="B26" s="182" t="s">
        <v>29</v>
      </c>
      <c r="C26" s="400" t="s">
        <v>2896</v>
      </c>
      <c r="D26" s="275" t="s">
        <v>48</v>
      </c>
      <c r="E26" s="59" t="s">
        <v>2535</v>
      </c>
      <c r="F26" s="59" t="s">
        <v>2604</v>
      </c>
      <c r="G26" s="59" t="s">
        <v>1245</v>
      </c>
      <c r="H26" s="59" t="s">
        <v>1517</v>
      </c>
      <c r="I26" s="59"/>
    </row>
    <row r="27" spans="1:9">
      <c r="B27" s="182" t="s">
        <v>182</v>
      </c>
      <c r="C27" s="400" t="s">
        <v>2896</v>
      </c>
      <c r="D27" s="275" t="s">
        <v>48</v>
      </c>
      <c r="E27" s="59" t="s">
        <v>2557</v>
      </c>
      <c r="F27" s="59" t="s">
        <v>2626</v>
      </c>
      <c r="G27" s="59" t="s">
        <v>1148</v>
      </c>
      <c r="H27" s="59" t="s">
        <v>1509</v>
      </c>
      <c r="I27" s="59"/>
    </row>
    <row r="28" spans="1:9" s="138" customFormat="1" ht="30">
      <c r="A28" s="85"/>
      <c r="B28" s="182" t="s">
        <v>488</v>
      </c>
      <c r="C28" s="400" t="s">
        <v>2896</v>
      </c>
      <c r="D28" s="275" t="s">
        <v>48</v>
      </c>
      <c r="E28" s="59" t="s">
        <v>2627</v>
      </c>
      <c r="F28" s="59" t="s">
        <v>2628</v>
      </c>
      <c r="G28" s="59" t="s">
        <v>1149</v>
      </c>
      <c r="H28" s="59" t="s">
        <v>1506</v>
      </c>
      <c r="I28" s="59"/>
    </row>
    <row r="29" spans="1:9" s="138" customFormat="1" ht="30">
      <c r="A29" s="85"/>
      <c r="B29" s="182" t="s">
        <v>492</v>
      </c>
      <c r="C29" s="400" t="s">
        <v>2896</v>
      </c>
      <c r="D29" s="275" t="s">
        <v>48</v>
      </c>
      <c r="E29" s="59" t="s">
        <v>2558</v>
      </c>
      <c r="F29" s="59" t="s">
        <v>2629</v>
      </c>
      <c r="G29" s="59" t="s">
        <v>1150</v>
      </c>
      <c r="H29" s="59" t="s">
        <v>1506</v>
      </c>
      <c r="I29" s="59"/>
    </row>
    <row r="30" spans="1:9" ht="30">
      <c r="B30" s="182" t="s">
        <v>183</v>
      </c>
      <c r="C30" s="400" t="s">
        <v>2896</v>
      </c>
      <c r="D30" s="275" t="s">
        <v>48</v>
      </c>
      <c r="E30" s="59" t="s">
        <v>2536</v>
      </c>
      <c r="F30" s="59" t="s">
        <v>2605</v>
      </c>
      <c r="G30" s="59" t="s">
        <v>1151</v>
      </c>
      <c r="H30" s="59" t="s">
        <v>1506</v>
      </c>
      <c r="I30" s="59"/>
    </row>
    <row r="31" spans="1:9" ht="30">
      <c r="B31" s="182" t="s">
        <v>493</v>
      </c>
      <c r="C31" s="400" t="s">
        <v>2896</v>
      </c>
      <c r="D31" s="275" t="s">
        <v>48</v>
      </c>
      <c r="E31" s="59" t="s">
        <v>2512</v>
      </c>
      <c r="F31" s="59" t="s">
        <v>2630</v>
      </c>
      <c r="G31" s="59" t="s">
        <v>1152</v>
      </c>
      <c r="H31" s="59" t="s">
        <v>1518</v>
      </c>
      <c r="I31" s="59"/>
    </row>
    <row r="32" spans="1:9" s="138" customFormat="1" ht="30">
      <c r="A32" s="85"/>
      <c r="B32" s="182" t="s">
        <v>502</v>
      </c>
      <c r="C32" s="400" t="s">
        <v>2896</v>
      </c>
      <c r="D32" s="275" t="s">
        <v>48</v>
      </c>
      <c r="E32" s="59" t="s">
        <v>2631</v>
      </c>
      <c r="F32" s="59" t="s">
        <v>2632</v>
      </c>
      <c r="G32" s="59" t="s">
        <v>1153</v>
      </c>
      <c r="H32" s="59" t="s">
        <v>1506</v>
      </c>
      <c r="I32" s="59"/>
    </row>
    <row r="33" spans="1:9" ht="30">
      <c r="B33" s="182" t="s">
        <v>26</v>
      </c>
      <c r="C33" s="400" t="s">
        <v>2896</v>
      </c>
      <c r="D33" s="275" t="s">
        <v>48</v>
      </c>
      <c r="E33" s="59" t="s">
        <v>2513</v>
      </c>
      <c r="F33" s="59" t="s">
        <v>2582</v>
      </c>
      <c r="G33" s="59" t="s">
        <v>1497</v>
      </c>
      <c r="H33" s="59" t="s">
        <v>1519</v>
      </c>
      <c r="I33" s="59" t="s">
        <v>1227</v>
      </c>
    </row>
    <row r="34" spans="1:9" ht="60" customHeight="1">
      <c r="B34" s="182" t="s">
        <v>1493</v>
      </c>
      <c r="C34" s="400" t="s">
        <v>2896</v>
      </c>
      <c r="D34" s="275" t="s">
        <v>48</v>
      </c>
      <c r="E34" s="59" t="s">
        <v>2537</v>
      </c>
      <c r="F34" s="59" t="s">
        <v>2606</v>
      </c>
      <c r="G34" s="59" t="s">
        <v>1246</v>
      </c>
      <c r="H34" s="59" t="s">
        <v>1503</v>
      </c>
      <c r="I34" s="59"/>
    </row>
    <row r="35" spans="1:9" ht="30">
      <c r="B35" s="182" t="s">
        <v>630</v>
      </c>
      <c r="C35" s="400" t="s">
        <v>2896</v>
      </c>
      <c r="D35" s="275" t="s">
        <v>48</v>
      </c>
      <c r="E35" s="59" t="s">
        <v>2559</v>
      </c>
      <c r="F35" s="59" t="s">
        <v>2633</v>
      </c>
      <c r="G35" s="59" t="s">
        <v>1154</v>
      </c>
      <c r="H35" s="59" t="s">
        <v>1520</v>
      </c>
      <c r="I35" s="59"/>
    </row>
    <row r="36" spans="1:9" s="138" customFormat="1" ht="30">
      <c r="A36" s="85"/>
      <c r="B36" s="182" t="s">
        <v>487</v>
      </c>
      <c r="C36" s="400" t="s">
        <v>2896</v>
      </c>
      <c r="D36" s="275" t="s">
        <v>48</v>
      </c>
      <c r="E36" s="59" t="s">
        <v>2560</v>
      </c>
      <c r="F36" s="59" t="s">
        <v>2634</v>
      </c>
      <c r="G36" s="59" t="s">
        <v>1155</v>
      </c>
      <c r="H36" s="59" t="s">
        <v>1521</v>
      </c>
      <c r="I36" s="59"/>
    </row>
    <row r="37" spans="1:9" ht="30">
      <c r="B37" s="182" t="s">
        <v>184</v>
      </c>
      <c r="C37" s="400" t="s">
        <v>2896</v>
      </c>
      <c r="D37" s="275" t="s">
        <v>48</v>
      </c>
      <c r="E37" s="59" t="s">
        <v>2561</v>
      </c>
      <c r="F37" s="59" t="s">
        <v>2635</v>
      </c>
      <c r="G37" s="59" t="s">
        <v>1156</v>
      </c>
      <c r="H37" s="59" t="s">
        <v>1509</v>
      </c>
      <c r="I37" s="59"/>
    </row>
    <row r="38" spans="1:9" ht="30">
      <c r="B38" s="182" t="s">
        <v>631</v>
      </c>
      <c r="C38" s="400" t="s">
        <v>2896</v>
      </c>
      <c r="D38" s="275" t="s">
        <v>48</v>
      </c>
      <c r="E38" s="59" t="s">
        <v>2514</v>
      </c>
      <c r="F38" s="59" t="s">
        <v>2583</v>
      </c>
      <c r="G38" s="59" t="s">
        <v>1157</v>
      </c>
      <c r="H38" s="59" t="s">
        <v>1522</v>
      </c>
      <c r="I38" s="59"/>
    </row>
    <row r="39" spans="1:9" s="138" customFormat="1">
      <c r="A39" s="85"/>
      <c r="B39" s="182" t="s">
        <v>539</v>
      </c>
      <c r="C39" s="400" t="s">
        <v>2896</v>
      </c>
      <c r="D39" s="275" t="s">
        <v>48</v>
      </c>
      <c r="E39" s="59" t="s">
        <v>2562</v>
      </c>
      <c r="F39" s="59" t="s">
        <v>2637</v>
      </c>
      <c r="G39" s="59" t="s">
        <v>1158</v>
      </c>
      <c r="H39" s="59" t="s">
        <v>1523</v>
      </c>
      <c r="I39" s="59"/>
    </row>
    <row r="40" spans="1:9" s="138" customFormat="1" ht="30">
      <c r="A40" s="85"/>
      <c r="B40" s="182" t="s">
        <v>503</v>
      </c>
      <c r="C40" s="400" t="s">
        <v>2896</v>
      </c>
      <c r="D40" s="275" t="s">
        <v>48</v>
      </c>
      <c r="E40" s="59" t="s">
        <v>2563</v>
      </c>
      <c r="F40" s="59" t="s">
        <v>2636</v>
      </c>
      <c r="G40" s="59" t="s">
        <v>1159</v>
      </c>
      <c r="H40" s="59" t="s">
        <v>1524</v>
      </c>
      <c r="I40" s="59"/>
    </row>
    <row r="41" spans="1:9" ht="30">
      <c r="B41" s="182" t="s">
        <v>178</v>
      </c>
      <c r="C41" s="400" t="s">
        <v>2896</v>
      </c>
      <c r="D41" s="275" t="s">
        <v>48</v>
      </c>
      <c r="E41" s="59" t="s">
        <v>2515</v>
      </c>
      <c r="F41" s="59" t="s">
        <v>2638</v>
      </c>
      <c r="G41" s="59" t="s">
        <v>1247</v>
      </c>
      <c r="H41" s="59" t="s">
        <v>1525</v>
      </c>
      <c r="I41" s="59"/>
    </row>
    <row r="42" spans="1:9" ht="45" customHeight="1">
      <c r="B42" s="182" t="s">
        <v>327</v>
      </c>
      <c r="C42" s="400" t="s">
        <v>2896</v>
      </c>
      <c r="D42" s="275" t="s">
        <v>48</v>
      </c>
      <c r="E42" s="59" t="s">
        <v>2538</v>
      </c>
      <c r="F42" s="59" t="s">
        <v>2607</v>
      </c>
      <c r="G42" s="59" t="s">
        <v>1160</v>
      </c>
      <c r="H42" s="59" t="s">
        <v>1526</v>
      </c>
      <c r="I42" s="59"/>
    </row>
    <row r="43" spans="1:9" s="138" customFormat="1" ht="30">
      <c r="A43" s="85"/>
      <c r="B43" s="182" t="s">
        <v>185</v>
      </c>
      <c r="C43" s="400" t="s">
        <v>2896</v>
      </c>
      <c r="D43" s="275" t="s">
        <v>48</v>
      </c>
      <c r="E43" s="59" t="s">
        <v>2516</v>
      </c>
      <c r="F43" s="59" t="s">
        <v>2584</v>
      </c>
      <c r="G43" s="59" t="s">
        <v>1161</v>
      </c>
      <c r="H43" s="59" t="s">
        <v>1518</v>
      </c>
      <c r="I43" s="59"/>
    </row>
    <row r="44" spans="1:9" s="138" customFormat="1" ht="30">
      <c r="A44" s="85"/>
      <c r="B44" s="182" t="s">
        <v>186</v>
      </c>
      <c r="C44" s="400" t="s">
        <v>2896</v>
      </c>
      <c r="D44" s="275" t="s">
        <v>48</v>
      </c>
      <c r="E44" s="59" t="s">
        <v>2517</v>
      </c>
      <c r="F44" s="59" t="s">
        <v>2585</v>
      </c>
      <c r="G44" s="59" t="s">
        <v>1162</v>
      </c>
      <c r="H44" s="59" t="s">
        <v>1518</v>
      </c>
      <c r="I44" s="59"/>
    </row>
    <row r="45" spans="1:9" ht="30">
      <c r="B45" s="182" t="s">
        <v>84</v>
      </c>
      <c r="C45" s="400" t="s">
        <v>2896</v>
      </c>
      <c r="D45" s="275" t="s">
        <v>48</v>
      </c>
      <c r="E45" s="59" t="s">
        <v>2539</v>
      </c>
      <c r="F45" s="59" t="s">
        <v>2608</v>
      </c>
      <c r="G45" s="59" t="s">
        <v>1163</v>
      </c>
      <c r="H45" s="59" t="s">
        <v>1520</v>
      </c>
      <c r="I45" s="59"/>
    </row>
    <row r="46" spans="1:9" ht="45">
      <c r="B46" s="182" t="s">
        <v>497</v>
      </c>
      <c r="C46" s="400" t="s">
        <v>2896</v>
      </c>
      <c r="D46" s="275" t="s">
        <v>48</v>
      </c>
      <c r="E46" s="59" t="s">
        <v>2518</v>
      </c>
      <c r="F46" s="59" t="s">
        <v>2586</v>
      </c>
      <c r="G46" s="59" t="s">
        <v>1164</v>
      </c>
      <c r="H46" s="59" t="s">
        <v>1527</v>
      </c>
      <c r="I46" s="59"/>
    </row>
    <row r="47" spans="1:9" ht="45">
      <c r="B47" s="182" t="s">
        <v>479</v>
      </c>
      <c r="C47" s="400" t="s">
        <v>2896</v>
      </c>
      <c r="D47" s="275" t="s">
        <v>48</v>
      </c>
      <c r="E47" s="59" t="s">
        <v>2564</v>
      </c>
      <c r="F47" s="59" t="s">
        <v>2587</v>
      </c>
      <c r="G47" s="59" t="s">
        <v>1165</v>
      </c>
      <c r="H47" s="59" t="s">
        <v>1528</v>
      </c>
      <c r="I47" s="59"/>
    </row>
    <row r="48" spans="1:9" ht="45">
      <c r="B48" s="182" t="s">
        <v>480</v>
      </c>
      <c r="C48" s="400" t="s">
        <v>2896</v>
      </c>
      <c r="D48" s="275" t="s">
        <v>48</v>
      </c>
      <c r="E48" s="59" t="s">
        <v>2565</v>
      </c>
      <c r="F48" s="59" t="s">
        <v>2609</v>
      </c>
      <c r="G48" s="59" t="s">
        <v>1166</v>
      </c>
      <c r="H48" s="59" t="s">
        <v>1528</v>
      </c>
      <c r="I48" s="59"/>
    </row>
    <row r="49" spans="1:9" ht="45">
      <c r="B49" s="182" t="s">
        <v>208</v>
      </c>
      <c r="C49" s="400" t="s">
        <v>2896</v>
      </c>
      <c r="D49" s="275" t="s">
        <v>48</v>
      </c>
      <c r="E49" s="59" t="s">
        <v>2566</v>
      </c>
      <c r="F49" s="59" t="s">
        <v>2639</v>
      </c>
      <c r="G49" s="59" t="s">
        <v>1167</v>
      </c>
      <c r="H49" s="59" t="s">
        <v>1467</v>
      </c>
      <c r="I49" s="59"/>
    </row>
    <row r="50" spans="1:9" s="138" customFormat="1" ht="30">
      <c r="A50" s="85"/>
      <c r="B50" s="182" t="s">
        <v>207</v>
      </c>
      <c r="C50" s="400" t="s">
        <v>2896</v>
      </c>
      <c r="D50" s="275" t="s">
        <v>48</v>
      </c>
      <c r="E50" s="59" t="s">
        <v>2519</v>
      </c>
      <c r="F50" s="59" t="s">
        <v>2588</v>
      </c>
      <c r="G50" s="59" t="s">
        <v>1168</v>
      </c>
      <c r="H50" s="59" t="s">
        <v>1529</v>
      </c>
      <c r="I50" s="59"/>
    </row>
    <row r="51" spans="1:9" s="138" customFormat="1" ht="30">
      <c r="A51" s="85"/>
      <c r="B51" s="182" t="s">
        <v>482</v>
      </c>
      <c r="C51" s="400" t="s">
        <v>2896</v>
      </c>
      <c r="D51" s="275" t="s">
        <v>48</v>
      </c>
      <c r="E51" s="59" t="s">
        <v>2567</v>
      </c>
      <c r="F51" s="59" t="s">
        <v>2640</v>
      </c>
      <c r="G51" s="59" t="s">
        <v>1169</v>
      </c>
      <c r="H51" s="59" t="s">
        <v>1503</v>
      </c>
      <c r="I51" s="59"/>
    </row>
    <row r="52" spans="1:9" ht="30">
      <c r="B52" s="182" t="s">
        <v>22</v>
      </c>
      <c r="C52" s="400" t="s">
        <v>2896</v>
      </c>
      <c r="D52" s="275" t="s">
        <v>48</v>
      </c>
      <c r="E52" s="59" t="s">
        <v>2540</v>
      </c>
      <c r="F52" s="59" t="s">
        <v>2610</v>
      </c>
      <c r="G52" s="59" t="s">
        <v>1249</v>
      </c>
      <c r="H52" s="59" t="s">
        <v>1515</v>
      </c>
      <c r="I52" s="59"/>
    </row>
    <row r="53" spans="1:9" ht="30">
      <c r="B53" s="182" t="s">
        <v>85</v>
      </c>
      <c r="C53" s="400" t="s">
        <v>2896</v>
      </c>
      <c r="D53" s="275" t="s">
        <v>48</v>
      </c>
      <c r="E53" s="59" t="s">
        <v>2520</v>
      </c>
      <c r="F53" s="59" t="s">
        <v>2589</v>
      </c>
      <c r="G53" s="59" t="s">
        <v>1170</v>
      </c>
      <c r="H53" s="59" t="s">
        <v>1530</v>
      </c>
      <c r="I53" s="59"/>
    </row>
    <row r="54" spans="1:9" s="138" customFormat="1">
      <c r="A54" s="85"/>
      <c r="B54" s="182" t="s">
        <v>1494</v>
      </c>
      <c r="C54" s="400" t="s">
        <v>2896</v>
      </c>
      <c r="D54" s="275" t="s">
        <v>48</v>
      </c>
      <c r="E54" s="59" t="s">
        <v>2541</v>
      </c>
      <c r="F54" s="59" t="s">
        <v>2611</v>
      </c>
      <c r="G54" s="59" t="s">
        <v>1251</v>
      </c>
      <c r="H54" s="59" t="s">
        <v>1531</v>
      </c>
      <c r="I54" s="59"/>
    </row>
    <row r="55" spans="1:9" s="138" customFormat="1" ht="30">
      <c r="A55" s="85"/>
      <c r="B55" s="182" t="s">
        <v>485</v>
      </c>
      <c r="C55" s="400" t="s">
        <v>2896</v>
      </c>
      <c r="D55" s="275" t="s">
        <v>48</v>
      </c>
      <c r="E55" s="59" t="s">
        <v>2568</v>
      </c>
      <c r="F55" s="59" t="s">
        <v>2641</v>
      </c>
      <c r="G55" s="59" t="s">
        <v>1171</v>
      </c>
      <c r="H55" s="59" t="s">
        <v>1509</v>
      </c>
      <c r="I55" s="59"/>
    </row>
    <row r="56" spans="1:9" ht="30">
      <c r="B56" s="182" t="s">
        <v>500</v>
      </c>
      <c r="C56" s="400" t="s">
        <v>2896</v>
      </c>
      <c r="D56" s="275" t="s">
        <v>48</v>
      </c>
      <c r="E56" s="59" t="s">
        <v>2569</v>
      </c>
      <c r="F56" s="59" t="s">
        <v>2642</v>
      </c>
      <c r="G56" s="59" t="s">
        <v>1172</v>
      </c>
      <c r="H56" s="59" t="s">
        <v>1516</v>
      </c>
      <c r="I56" s="59"/>
    </row>
    <row r="57" spans="1:9" s="138" customFormat="1" ht="30">
      <c r="A57" s="85"/>
      <c r="B57" s="182" t="s">
        <v>491</v>
      </c>
      <c r="C57" s="400" t="s">
        <v>2896</v>
      </c>
      <c r="D57" s="275" t="s">
        <v>48</v>
      </c>
      <c r="E57" s="59" t="s">
        <v>2570</v>
      </c>
      <c r="F57" s="59" t="s">
        <v>2643</v>
      </c>
      <c r="G57" s="59" t="s">
        <v>1173</v>
      </c>
      <c r="H57" s="59" t="s">
        <v>1532</v>
      </c>
      <c r="I57" s="59"/>
    </row>
    <row r="58" spans="1:9" ht="30">
      <c r="B58" s="182" t="s">
        <v>187</v>
      </c>
      <c r="C58" s="400" t="s">
        <v>2896</v>
      </c>
      <c r="D58" s="275" t="s">
        <v>48</v>
      </c>
      <c r="E58" s="59" t="s">
        <v>2521</v>
      </c>
      <c r="F58" s="59" t="s">
        <v>2590</v>
      </c>
      <c r="G58" s="59" t="s">
        <v>1174</v>
      </c>
      <c r="H58" s="59" t="s">
        <v>1509</v>
      </c>
      <c r="I58" s="59"/>
    </row>
    <row r="59" spans="1:9" ht="30">
      <c r="B59" s="182" t="s">
        <v>188</v>
      </c>
      <c r="C59" s="400" t="s">
        <v>2896</v>
      </c>
      <c r="D59" s="275" t="s">
        <v>48</v>
      </c>
      <c r="E59" s="59" t="s">
        <v>2522</v>
      </c>
      <c r="F59" s="59" t="s">
        <v>2591</v>
      </c>
      <c r="G59" s="59" t="s">
        <v>1175</v>
      </c>
      <c r="H59" s="59" t="s">
        <v>1509</v>
      </c>
      <c r="I59" s="59"/>
    </row>
    <row r="60" spans="1:9" ht="30">
      <c r="B60" s="182" t="s">
        <v>484</v>
      </c>
      <c r="C60" s="400" t="s">
        <v>2896</v>
      </c>
      <c r="D60" s="275" t="s">
        <v>48</v>
      </c>
      <c r="E60" s="59" t="s">
        <v>2523</v>
      </c>
      <c r="F60" s="59" t="s">
        <v>2592</v>
      </c>
      <c r="G60" s="59" t="s">
        <v>1176</v>
      </c>
      <c r="H60" s="59" t="s">
        <v>1509</v>
      </c>
      <c r="I60" s="59"/>
    </row>
    <row r="61" spans="1:9" ht="30">
      <c r="B61" s="182" t="s">
        <v>481</v>
      </c>
      <c r="C61" s="400" t="s">
        <v>2896</v>
      </c>
      <c r="D61" s="275" t="s">
        <v>48</v>
      </c>
      <c r="E61" s="59" t="s">
        <v>2571</v>
      </c>
      <c r="F61" s="59" t="s">
        <v>2593</v>
      </c>
      <c r="G61" s="59" t="s">
        <v>1248</v>
      </c>
      <c r="H61" s="59" t="s">
        <v>1533</v>
      </c>
      <c r="I61" s="59"/>
    </row>
    <row r="62" spans="1:9" ht="45" customHeight="1">
      <c r="B62" s="182" t="s">
        <v>189</v>
      </c>
      <c r="C62" s="400" t="s">
        <v>2896</v>
      </c>
      <c r="D62" s="275" t="s">
        <v>48</v>
      </c>
      <c r="E62" s="59" t="s">
        <v>2524</v>
      </c>
      <c r="F62" s="59" t="s">
        <v>2594</v>
      </c>
      <c r="G62" s="59" t="s">
        <v>1177</v>
      </c>
      <c r="H62" s="59" t="s">
        <v>1509</v>
      </c>
      <c r="I62" s="59"/>
    </row>
    <row r="63" spans="1:9" ht="45" customHeight="1">
      <c r="B63" s="182" t="s">
        <v>190</v>
      </c>
      <c r="C63" s="400" t="s">
        <v>2896</v>
      </c>
      <c r="D63" s="275" t="s">
        <v>48</v>
      </c>
      <c r="E63" s="59" t="s">
        <v>2525</v>
      </c>
      <c r="F63" s="59" t="s">
        <v>2595</v>
      </c>
      <c r="G63" s="59" t="s">
        <v>1178</v>
      </c>
      <c r="H63" s="59" t="s">
        <v>1509</v>
      </c>
      <c r="I63" s="59"/>
    </row>
    <row r="64" spans="1:9" s="138" customFormat="1" ht="30">
      <c r="A64" s="85"/>
      <c r="B64" s="182" t="s">
        <v>192</v>
      </c>
      <c r="C64" s="400" t="s">
        <v>2896</v>
      </c>
      <c r="D64" s="275" t="s">
        <v>48</v>
      </c>
      <c r="E64" s="59" t="s">
        <v>2526</v>
      </c>
      <c r="F64" s="59" t="s">
        <v>2644</v>
      </c>
      <c r="G64" s="59" t="s">
        <v>1179</v>
      </c>
      <c r="H64" s="59" t="s">
        <v>1509</v>
      </c>
      <c r="I64" s="59"/>
    </row>
    <row r="65" spans="1:9" ht="30">
      <c r="B65" s="182" t="s">
        <v>1495</v>
      </c>
      <c r="C65" s="400" t="s">
        <v>2896</v>
      </c>
      <c r="D65" s="275" t="s">
        <v>48</v>
      </c>
      <c r="E65" s="59" t="s">
        <v>2542</v>
      </c>
      <c r="F65" s="59" t="s">
        <v>2596</v>
      </c>
      <c r="G65" s="59" t="s">
        <v>1250</v>
      </c>
      <c r="H65" s="59" t="s">
        <v>1509</v>
      </c>
      <c r="I65" s="59"/>
    </row>
    <row r="66" spans="1:9" ht="30">
      <c r="B66" s="182" t="s">
        <v>191</v>
      </c>
      <c r="C66" s="400" t="s">
        <v>2896</v>
      </c>
      <c r="D66" s="275" t="s">
        <v>48</v>
      </c>
      <c r="E66" s="59" t="s">
        <v>2543</v>
      </c>
      <c r="F66" s="59" t="s">
        <v>2612</v>
      </c>
      <c r="G66" s="59" t="s">
        <v>1180</v>
      </c>
      <c r="H66" s="59" t="s">
        <v>1509</v>
      </c>
      <c r="I66" s="59"/>
    </row>
    <row r="67" spans="1:9" ht="45">
      <c r="B67" s="182" t="s">
        <v>486</v>
      </c>
      <c r="C67" s="400" t="s">
        <v>2896</v>
      </c>
      <c r="D67" s="275" t="s">
        <v>48</v>
      </c>
      <c r="E67" s="59" t="s">
        <v>2527</v>
      </c>
      <c r="F67" s="59" t="s">
        <v>2597</v>
      </c>
      <c r="G67" s="59" t="s">
        <v>1181</v>
      </c>
      <c r="H67" s="59" t="s">
        <v>1534</v>
      </c>
      <c r="I67" s="59"/>
    </row>
    <row r="68" spans="1:9" ht="30">
      <c r="B68" s="182" t="s">
        <v>179</v>
      </c>
      <c r="C68" s="400" t="s">
        <v>2896</v>
      </c>
      <c r="D68" s="275" t="s">
        <v>48</v>
      </c>
      <c r="E68" s="59" t="s">
        <v>2528</v>
      </c>
      <c r="F68" s="59" t="s">
        <v>2645</v>
      </c>
      <c r="G68" s="59" t="s">
        <v>1182</v>
      </c>
      <c r="H68" s="59" t="s">
        <v>1535</v>
      </c>
      <c r="I68" s="59"/>
    </row>
    <row r="69" spans="1:9" ht="30">
      <c r="B69" s="182" t="s">
        <v>496</v>
      </c>
      <c r="C69" s="400" t="s">
        <v>2896</v>
      </c>
      <c r="D69" s="275" t="s">
        <v>48</v>
      </c>
      <c r="E69" s="59" t="s">
        <v>2544</v>
      </c>
      <c r="F69" s="59" t="s">
        <v>2613</v>
      </c>
      <c r="G69" s="59" t="s">
        <v>1183</v>
      </c>
      <c r="H69" s="59" t="s">
        <v>1536</v>
      </c>
      <c r="I69" s="59"/>
    </row>
    <row r="70" spans="1:9" ht="30">
      <c r="B70" s="182" t="s">
        <v>177</v>
      </c>
      <c r="C70" s="400" t="s">
        <v>2896</v>
      </c>
      <c r="D70" s="275" t="s">
        <v>48</v>
      </c>
      <c r="E70" s="59" t="s">
        <v>2545</v>
      </c>
      <c r="F70" s="59" t="s">
        <v>2614</v>
      </c>
      <c r="G70" s="59" t="s">
        <v>1184</v>
      </c>
      <c r="H70" s="59" t="s">
        <v>1509</v>
      </c>
      <c r="I70" s="59"/>
    </row>
    <row r="71" spans="1:9" ht="30">
      <c r="B71" s="182" t="s">
        <v>9</v>
      </c>
      <c r="C71" s="400" t="s">
        <v>2896</v>
      </c>
      <c r="D71" s="275" t="s">
        <v>48</v>
      </c>
      <c r="E71" s="59" t="s">
        <v>2529</v>
      </c>
      <c r="F71" s="59" t="s">
        <v>2598</v>
      </c>
      <c r="G71" s="59" t="s">
        <v>1185</v>
      </c>
      <c r="H71" s="59" t="s">
        <v>1537</v>
      </c>
      <c r="I71" s="59"/>
    </row>
    <row r="72" spans="1:9" s="138" customFormat="1" ht="30">
      <c r="A72" s="85"/>
      <c r="B72" s="182" t="s">
        <v>495</v>
      </c>
      <c r="C72" s="400" t="s">
        <v>2896</v>
      </c>
      <c r="D72" s="275" t="s">
        <v>48</v>
      </c>
      <c r="E72" s="59" t="s">
        <v>2572</v>
      </c>
      <c r="F72" s="59" t="s">
        <v>2646</v>
      </c>
      <c r="G72" s="59" t="s">
        <v>1186</v>
      </c>
      <c r="H72" s="59" t="s">
        <v>1509</v>
      </c>
      <c r="I72" s="59"/>
    </row>
    <row r="73" spans="1:9" ht="30">
      <c r="B73" s="182" t="s">
        <v>632</v>
      </c>
      <c r="C73" s="400" t="s">
        <v>2896</v>
      </c>
      <c r="D73" s="275" t="s">
        <v>48</v>
      </c>
      <c r="E73" s="59" t="s">
        <v>2573</v>
      </c>
      <c r="F73" s="59" t="s">
        <v>2647</v>
      </c>
      <c r="G73" s="59" t="s">
        <v>1187</v>
      </c>
      <c r="H73" s="59" t="s">
        <v>1538</v>
      </c>
      <c r="I73" s="59"/>
    </row>
    <row r="74" spans="1:9" ht="30">
      <c r="B74" s="182" t="s">
        <v>65</v>
      </c>
      <c r="C74" s="400" t="s">
        <v>2896</v>
      </c>
      <c r="D74" s="275" t="s">
        <v>48</v>
      </c>
      <c r="E74" s="59" t="s">
        <v>2415</v>
      </c>
      <c r="F74" s="59" t="s">
        <v>2599</v>
      </c>
      <c r="G74" s="59" t="s">
        <v>1188</v>
      </c>
      <c r="H74" s="59" t="s">
        <v>1539</v>
      </c>
      <c r="I74" s="59"/>
    </row>
    <row r="75" spans="1:9" s="138" customFormat="1" ht="90">
      <c r="A75" s="85"/>
      <c r="B75" s="182" t="s">
        <v>1496</v>
      </c>
      <c r="C75" s="400" t="s">
        <v>2896</v>
      </c>
      <c r="D75" s="275" t="s">
        <v>48</v>
      </c>
      <c r="E75" s="59" t="s">
        <v>2574</v>
      </c>
      <c r="F75" s="59" t="s">
        <v>2648</v>
      </c>
      <c r="G75" s="59" t="s">
        <v>2857</v>
      </c>
      <c r="H75" s="59" t="s">
        <v>1458</v>
      </c>
      <c r="I75" s="59"/>
    </row>
    <row r="76" spans="1:9" ht="45">
      <c r="B76" s="182" t="s">
        <v>32</v>
      </c>
      <c r="C76" s="400" t="s">
        <v>2896</v>
      </c>
      <c r="D76" s="275" t="s">
        <v>48</v>
      </c>
      <c r="E76" s="59" t="s">
        <v>2530</v>
      </c>
      <c r="F76" s="59" t="s">
        <v>2649</v>
      </c>
      <c r="G76" s="59" t="s">
        <v>1189</v>
      </c>
      <c r="H76" s="59" t="s">
        <v>1540</v>
      </c>
      <c r="I76" s="59"/>
    </row>
    <row r="77" spans="1:9" ht="30">
      <c r="B77" s="182" t="s">
        <v>30</v>
      </c>
      <c r="C77" s="400" t="s">
        <v>2896</v>
      </c>
      <c r="D77" s="275" t="s">
        <v>48</v>
      </c>
      <c r="E77" s="59" t="s">
        <v>2531</v>
      </c>
      <c r="F77" s="59" t="s">
        <v>2600</v>
      </c>
      <c r="G77" s="59" t="s">
        <v>1190</v>
      </c>
      <c r="H77" s="59" t="s">
        <v>1509</v>
      </c>
      <c r="I77" s="59"/>
    </row>
    <row r="78" spans="1:9" s="138" customFormat="1" ht="45">
      <c r="A78" s="85"/>
      <c r="B78" s="182" t="s">
        <v>483</v>
      </c>
      <c r="C78" s="400" t="s">
        <v>2896</v>
      </c>
      <c r="D78" s="275" t="s">
        <v>48</v>
      </c>
      <c r="E78" s="59" t="s">
        <v>2575</v>
      </c>
      <c r="F78" s="59" t="s">
        <v>2650</v>
      </c>
      <c r="G78" s="59" t="s">
        <v>1191</v>
      </c>
      <c r="H78" s="59" t="s">
        <v>1506</v>
      </c>
      <c r="I78" s="59"/>
    </row>
  </sheetData>
  <sortState ref="A5:G78">
    <sortCondition ref="A5"/>
  </sortState>
  <hyperlinks>
    <hyperlink ref="C1" location="Navigation!A1" display="Index"/>
  </hyperlinks>
  <pageMargins left="0.7" right="0.7" top="0.75" bottom="0.75" header="0.3" footer="0.3"/>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D23"/>
  <sheetViews>
    <sheetView showGridLines="0" zoomScale="85" zoomScaleNormal="85" workbookViewId="0">
      <selection activeCell="D24" sqref="D24"/>
    </sheetView>
  </sheetViews>
  <sheetFormatPr defaultColWidth="9.140625" defaultRowHeight="13.5"/>
  <cols>
    <col min="1" max="1" width="3.28515625" style="1" customWidth="1"/>
    <col min="2" max="2" width="5.5703125" style="244" bestFit="1" customWidth="1"/>
    <col min="3" max="3" width="12.85546875" style="7" customWidth="1"/>
    <col min="4" max="4" width="110.85546875" style="1" customWidth="1"/>
    <col min="5" max="16384" width="9.140625" style="1"/>
  </cols>
  <sheetData>
    <row r="2" spans="1:4" ht="52.5" customHeight="1">
      <c r="B2" s="504" t="s">
        <v>2914</v>
      </c>
      <c r="C2" s="504"/>
      <c r="D2" s="504"/>
    </row>
    <row r="3" spans="1:4" ht="15.75">
      <c r="B3" s="242"/>
      <c r="C3" s="11"/>
      <c r="D3" s="12"/>
    </row>
    <row r="4" spans="1:4" ht="15">
      <c r="A4" s="2"/>
      <c r="B4" s="13" t="s">
        <v>5</v>
      </c>
      <c r="C4" s="10" t="s">
        <v>6</v>
      </c>
      <c r="D4" s="14" t="s">
        <v>66</v>
      </c>
    </row>
    <row r="5" spans="1:4" ht="15">
      <c r="A5" s="2"/>
      <c r="B5" s="243">
        <v>1</v>
      </c>
      <c r="C5" s="8">
        <v>1</v>
      </c>
      <c r="D5" s="15" t="s">
        <v>0</v>
      </c>
    </row>
    <row r="6" spans="1:4" ht="15" customHeight="1">
      <c r="B6" s="243">
        <f>+B5+1</f>
        <v>2</v>
      </c>
      <c r="C6" s="9">
        <f>+C5+1</f>
        <v>2</v>
      </c>
      <c r="D6" s="15" t="s">
        <v>27</v>
      </c>
    </row>
    <row r="7" spans="1:4" ht="15">
      <c r="B7" s="243">
        <v>3</v>
      </c>
      <c r="C7" s="9">
        <f t="shared" ref="C7:C22" si="0">+C6+1</f>
        <v>3</v>
      </c>
      <c r="D7" s="15" t="s">
        <v>258</v>
      </c>
    </row>
    <row r="8" spans="1:4" s="3" customFormat="1" ht="15">
      <c r="B8" s="425">
        <v>4</v>
      </c>
      <c r="C8" s="426">
        <v>4</v>
      </c>
      <c r="D8" s="15" t="s">
        <v>2927</v>
      </c>
    </row>
    <row r="9" spans="1:4" ht="15">
      <c r="B9" s="243">
        <f t="shared" ref="B9:B22" si="1">+B8+1</f>
        <v>5</v>
      </c>
      <c r="C9" s="9">
        <f t="shared" si="0"/>
        <v>5</v>
      </c>
      <c r="D9" s="15" t="s">
        <v>275</v>
      </c>
    </row>
    <row r="10" spans="1:4" ht="15">
      <c r="B10" s="243">
        <f t="shared" si="1"/>
        <v>6</v>
      </c>
      <c r="C10" s="9">
        <f t="shared" si="0"/>
        <v>6</v>
      </c>
      <c r="D10" s="15" t="s">
        <v>297</v>
      </c>
    </row>
    <row r="11" spans="1:4" ht="15">
      <c r="B11" s="243">
        <f t="shared" si="1"/>
        <v>7</v>
      </c>
      <c r="C11" s="9">
        <f t="shared" si="0"/>
        <v>7</v>
      </c>
      <c r="D11" s="15" t="s">
        <v>333</v>
      </c>
    </row>
    <row r="12" spans="1:4" s="3" customFormat="1" ht="15">
      <c r="B12" s="243">
        <f t="shared" si="1"/>
        <v>8</v>
      </c>
      <c r="C12" s="9">
        <f t="shared" si="0"/>
        <v>8</v>
      </c>
      <c r="D12" s="15" t="s">
        <v>169</v>
      </c>
    </row>
    <row r="13" spans="1:4" s="3" customFormat="1" ht="15">
      <c r="B13" s="243">
        <f t="shared" si="1"/>
        <v>9</v>
      </c>
      <c r="C13" s="9">
        <f t="shared" si="0"/>
        <v>9</v>
      </c>
      <c r="D13" s="15" t="s">
        <v>313</v>
      </c>
    </row>
    <row r="14" spans="1:4" s="3" customFormat="1" ht="15">
      <c r="B14" s="243">
        <f t="shared" si="1"/>
        <v>10</v>
      </c>
      <c r="C14" s="9">
        <f t="shared" si="0"/>
        <v>10</v>
      </c>
      <c r="D14" s="15" t="s">
        <v>314</v>
      </c>
    </row>
    <row r="15" spans="1:4" s="3" customFormat="1" ht="15">
      <c r="B15" s="243">
        <f t="shared" si="1"/>
        <v>11</v>
      </c>
      <c r="C15" s="9">
        <f t="shared" si="0"/>
        <v>11</v>
      </c>
      <c r="D15" s="15" t="s">
        <v>315</v>
      </c>
    </row>
    <row r="16" spans="1:4" s="3" customFormat="1" ht="15">
      <c r="B16" s="243">
        <f t="shared" si="1"/>
        <v>12</v>
      </c>
      <c r="C16" s="9">
        <f t="shared" si="0"/>
        <v>12</v>
      </c>
      <c r="D16" s="15" t="s">
        <v>334</v>
      </c>
    </row>
    <row r="17" spans="2:4" ht="15">
      <c r="B17" s="243">
        <f t="shared" si="1"/>
        <v>13</v>
      </c>
      <c r="C17" s="9">
        <f t="shared" si="0"/>
        <v>13</v>
      </c>
      <c r="D17" s="15" t="s">
        <v>76</v>
      </c>
    </row>
    <row r="18" spans="2:4" s="3" customFormat="1" ht="15">
      <c r="B18" s="243">
        <f t="shared" si="1"/>
        <v>14</v>
      </c>
      <c r="C18" s="9">
        <f t="shared" si="0"/>
        <v>14</v>
      </c>
      <c r="D18" s="15" t="s">
        <v>129</v>
      </c>
    </row>
    <row r="19" spans="2:4" ht="15">
      <c r="B19" s="243">
        <f t="shared" si="1"/>
        <v>15</v>
      </c>
      <c r="C19" s="9">
        <f t="shared" si="0"/>
        <v>15</v>
      </c>
      <c r="D19" s="15" t="s">
        <v>42</v>
      </c>
    </row>
    <row r="20" spans="2:4" ht="15">
      <c r="B20" s="243">
        <f t="shared" si="1"/>
        <v>16</v>
      </c>
      <c r="C20" s="9">
        <f t="shared" si="0"/>
        <v>16</v>
      </c>
      <c r="D20" s="15" t="s">
        <v>43</v>
      </c>
    </row>
    <row r="21" spans="2:4" s="3" customFormat="1" ht="15">
      <c r="B21" s="243">
        <f t="shared" si="1"/>
        <v>17</v>
      </c>
      <c r="C21" s="9">
        <f t="shared" si="0"/>
        <v>17</v>
      </c>
      <c r="D21" s="15" t="s">
        <v>44</v>
      </c>
    </row>
    <row r="22" spans="2:4" ht="15">
      <c r="B22" s="501">
        <f t="shared" si="1"/>
        <v>18</v>
      </c>
      <c r="C22" s="502">
        <f t="shared" si="0"/>
        <v>18</v>
      </c>
      <c r="D22" s="503" t="s">
        <v>23</v>
      </c>
    </row>
    <row r="23" spans="2:4">
      <c r="D23" s="3"/>
    </row>
  </sheetData>
  <mergeCells count="1">
    <mergeCell ref="B2:D2"/>
  </mergeCells>
  <hyperlinks>
    <hyperlink ref="D5" location="FI!A1" display="Filing information"/>
    <hyperlink ref="D6" location="'Scope of Filing'!A1" display="Scope of filing"/>
    <hyperlink ref="D7" location="'Director''s report'!A1" display="Disclosure - Director's report"/>
    <hyperlink ref="D9" location="'Statement of directors'!A1" display="Disclosure - Statement of directors"/>
    <hyperlink ref="D10" location="'Auditors report to member'!A1" display="Disclosure - Auditor's report to members"/>
    <hyperlink ref="D17" location="SOCGF!A1" display="Statement of Changes in Fund"/>
    <hyperlink ref="D19" location="'Notes-CorporateInfo'!A1" display="Notes- Corporate Information"/>
    <hyperlink ref="D20" location="'Notes-SummaryOfAccPolicy'!A1" display="Notes- Summary of Significant Accounting policies"/>
    <hyperlink ref="D21" location="'Notes-List of notes'!A1" display="Notes - List of notes"/>
    <hyperlink ref="D22" location="'Notes-Related Party'!A1" display="Notes - Related party transactions"/>
    <hyperlink ref="D11" location="'SOFP-CrNcr'!A1" display="Statement of financial position, current non-current method"/>
    <hyperlink ref="D12" location="'Subs-CrNcr'!A1" display="Subclassification of assets, liabilities and equities"/>
    <hyperlink ref="D18" location="'SCF - Indirect'!A1" display="Statement of Cash Flows - Indirect Method"/>
    <hyperlink ref="D13" location="'SOIE-Function'!A1" display="Statement of income and expenditure, function of expense"/>
    <hyperlink ref="D14" location="'AnalysisSOIE-Function'!A1" display="Analysis of Income and Expense, function of expense"/>
    <hyperlink ref="D15" location="'SOIE-Nature'!A1" display="Statement of income and expenditure, Nature of expense"/>
    <hyperlink ref="D16" location="'AnalysisSOIE-Nature'!A1" display="Analysis of Income and Expense, function of expense"/>
    <hyperlink ref="D8" location="'Directors bussi review'!A1" display="Disclosure - Director business review"/>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zoomScale="50" zoomScaleNormal="50" workbookViewId="0">
      <pane xSplit="2" ySplit="3" topLeftCell="D49" activePane="bottomRight" state="frozen"/>
      <selection activeCell="B5" sqref="B5"/>
      <selection pane="topRight" activeCell="B5" sqref="B5"/>
      <selection pane="bottomLeft" activeCell="B5" sqref="B5"/>
      <selection pane="bottomRight" activeCell="H47" sqref="H47"/>
    </sheetView>
  </sheetViews>
  <sheetFormatPr defaultColWidth="9.140625" defaultRowHeight="15"/>
  <cols>
    <col min="1" max="1" width="4.7109375" style="85" customWidth="1"/>
    <col min="2" max="2" width="60.5703125" style="88" customWidth="1"/>
    <col min="3" max="3" width="23.42578125" style="88" customWidth="1"/>
    <col min="4" max="4" width="27.85546875" style="88" customWidth="1"/>
    <col min="5" max="5" width="29" style="88" customWidth="1"/>
    <col min="6" max="6" width="22.7109375" style="88" customWidth="1"/>
    <col min="7" max="7" width="31.85546875" style="88" customWidth="1"/>
    <col min="8" max="8" width="28.42578125" style="88" customWidth="1"/>
    <col min="9" max="9" width="20.5703125" style="88" customWidth="1"/>
    <col min="10" max="10" width="30.5703125" style="88" customWidth="1"/>
    <col min="11" max="11" width="39.5703125" style="88" customWidth="1"/>
    <col min="12" max="12" width="53.42578125" style="88" customWidth="1"/>
    <col min="13" max="13" width="53.5703125" style="88" customWidth="1"/>
    <col min="14" max="14" width="40" style="88" customWidth="1"/>
    <col min="15" max="15" width="40.42578125" style="88" customWidth="1"/>
    <col min="16" max="16" width="45.85546875" style="88" customWidth="1"/>
    <col min="17" max="17" width="39.28515625" style="88" customWidth="1"/>
    <col min="18" max="18" width="45.85546875" style="88" customWidth="1"/>
    <col min="19" max="19" width="30.5703125" style="88" customWidth="1"/>
    <col min="20" max="16384" width="9.140625" style="88"/>
  </cols>
  <sheetData>
    <row r="1" spans="1:14">
      <c r="B1" s="251" t="s">
        <v>23</v>
      </c>
      <c r="C1" s="86" t="s">
        <v>7</v>
      </c>
      <c r="E1" s="86"/>
      <c r="F1" s="86"/>
    </row>
    <row r="3" spans="1:14" ht="26.25" customHeight="1">
      <c r="B3" s="241" t="s">
        <v>1668</v>
      </c>
      <c r="C3" s="399" t="s">
        <v>2887</v>
      </c>
      <c r="D3" s="141" t="s">
        <v>47</v>
      </c>
      <c r="E3" s="285" t="s">
        <v>1683</v>
      </c>
      <c r="F3" s="285" t="s">
        <v>1684</v>
      </c>
      <c r="G3" s="141" t="s">
        <v>1303</v>
      </c>
      <c r="H3" s="140" t="s">
        <v>1124</v>
      </c>
    </row>
    <row r="4" spans="1:14" ht="30" customHeight="1">
      <c r="B4" s="20" t="s">
        <v>41</v>
      </c>
      <c r="C4" s="20"/>
      <c r="D4" s="20"/>
      <c r="E4" s="20" t="s">
        <v>2651</v>
      </c>
      <c r="F4" s="20"/>
      <c r="G4" s="20"/>
      <c r="H4" s="20"/>
    </row>
    <row r="5" spans="1:14" ht="75">
      <c r="B5" s="329" t="s">
        <v>33</v>
      </c>
      <c r="C5" s="400" t="s">
        <v>2896</v>
      </c>
      <c r="D5" s="275" t="s">
        <v>48</v>
      </c>
      <c r="E5" s="329" t="s">
        <v>2651</v>
      </c>
      <c r="F5" s="337" t="s">
        <v>2809</v>
      </c>
      <c r="G5" s="158" t="s">
        <v>1541</v>
      </c>
      <c r="H5" s="158" t="s">
        <v>1647</v>
      </c>
    </row>
    <row r="6" spans="1:14">
      <c r="B6" s="233"/>
      <c r="C6" s="233"/>
      <c r="D6" s="233"/>
      <c r="E6" s="233"/>
      <c r="F6" s="233"/>
      <c r="G6" s="102"/>
      <c r="H6" s="102"/>
    </row>
    <row r="7" spans="1:14" ht="33" customHeight="1">
      <c r="B7" s="90" t="s">
        <v>151</v>
      </c>
      <c r="C7" s="399" t="s">
        <v>2887</v>
      </c>
      <c r="D7" s="520" t="s">
        <v>47</v>
      </c>
      <c r="E7" s="523"/>
      <c r="F7" s="523"/>
      <c r="G7" s="523"/>
      <c r="H7" s="523"/>
      <c r="I7" s="521"/>
      <c r="J7" s="349" t="s">
        <v>1683</v>
      </c>
      <c r="K7" s="349" t="s">
        <v>1684</v>
      </c>
      <c r="L7" s="141" t="s">
        <v>1303</v>
      </c>
      <c r="M7" s="140" t="s">
        <v>1124</v>
      </c>
      <c r="N7" s="140" t="s">
        <v>728</v>
      </c>
    </row>
    <row r="8" spans="1:14" s="236" customFormat="1" ht="45">
      <c r="A8" s="235"/>
      <c r="B8" s="4" t="s">
        <v>24</v>
      </c>
      <c r="C8" s="4"/>
      <c r="D8" s="247" t="s">
        <v>131</v>
      </c>
      <c r="E8" s="247" t="s">
        <v>132</v>
      </c>
      <c r="F8" s="247" t="s">
        <v>133</v>
      </c>
      <c r="G8" s="247" t="s">
        <v>134</v>
      </c>
      <c r="H8" s="247" t="s">
        <v>136</v>
      </c>
      <c r="I8" s="247" t="s">
        <v>135</v>
      </c>
      <c r="J8" s="20" t="s">
        <v>2651</v>
      </c>
      <c r="K8" s="4"/>
      <c r="L8" s="143"/>
      <c r="M8" s="143"/>
      <c r="N8" s="143"/>
    </row>
    <row r="9" spans="1:14">
      <c r="B9" s="75" t="s">
        <v>331</v>
      </c>
      <c r="C9" s="75"/>
      <c r="D9" s="143"/>
      <c r="E9" s="143"/>
      <c r="F9" s="143"/>
      <c r="G9" s="143"/>
      <c r="H9" s="143"/>
      <c r="I9" s="143"/>
      <c r="J9" s="347" t="s">
        <v>2652</v>
      </c>
      <c r="K9" s="75"/>
      <c r="L9" s="143"/>
      <c r="M9" s="143"/>
      <c r="N9" s="143"/>
    </row>
    <row r="10" spans="1:14" ht="30" customHeight="1">
      <c r="B10" s="153" t="s">
        <v>88</v>
      </c>
      <c r="C10" s="402" t="s">
        <v>2888</v>
      </c>
      <c r="D10" s="237"/>
      <c r="E10" s="237"/>
      <c r="F10" s="237"/>
      <c r="G10" s="237"/>
      <c r="H10" s="237"/>
      <c r="I10" s="273">
        <v>0</v>
      </c>
      <c r="J10" s="84" t="s">
        <v>2655</v>
      </c>
      <c r="K10" s="375" t="s">
        <v>2662</v>
      </c>
      <c r="L10" s="59" t="s">
        <v>1192</v>
      </c>
      <c r="M10" s="59" t="s">
        <v>1648</v>
      </c>
      <c r="N10" s="59"/>
    </row>
    <row r="11" spans="1:14" ht="30" customHeight="1">
      <c r="B11" s="153" t="s">
        <v>529</v>
      </c>
      <c r="C11" s="402" t="s">
        <v>2888</v>
      </c>
      <c r="D11" s="237"/>
      <c r="E11" s="237"/>
      <c r="F11" s="237"/>
      <c r="G11" s="237"/>
      <c r="H11" s="237"/>
      <c r="I11" s="273">
        <v>0</v>
      </c>
      <c r="J11" s="84" t="s">
        <v>2656</v>
      </c>
      <c r="K11" s="375" t="s">
        <v>2663</v>
      </c>
      <c r="L11" s="59" t="s">
        <v>1193</v>
      </c>
      <c r="M11" s="59" t="s">
        <v>1648</v>
      </c>
      <c r="N11" s="59"/>
    </row>
    <row r="12" spans="1:14" ht="90">
      <c r="B12" s="153" t="s">
        <v>161</v>
      </c>
      <c r="C12" s="402" t="s">
        <v>2888</v>
      </c>
      <c r="D12" s="237"/>
      <c r="E12" s="237"/>
      <c r="F12" s="237"/>
      <c r="G12" s="237"/>
      <c r="H12" s="237"/>
      <c r="I12" s="273">
        <v>0</v>
      </c>
      <c r="J12" s="84" t="s">
        <v>2125</v>
      </c>
      <c r="K12" s="375" t="s">
        <v>2664</v>
      </c>
      <c r="L12" s="59" t="s">
        <v>1194</v>
      </c>
      <c r="M12" s="59" t="s">
        <v>1649</v>
      </c>
      <c r="N12" s="59" t="s">
        <v>1225</v>
      </c>
    </row>
    <row r="13" spans="1:14" ht="75">
      <c r="B13" s="153" t="s">
        <v>455</v>
      </c>
      <c r="C13" s="402" t="s">
        <v>2888</v>
      </c>
      <c r="D13" s="237"/>
      <c r="E13" s="237"/>
      <c r="F13" s="237"/>
      <c r="G13" s="237"/>
      <c r="H13" s="237"/>
      <c r="I13" s="273">
        <v>0</v>
      </c>
      <c r="J13" s="84" t="s">
        <v>2124</v>
      </c>
      <c r="K13" s="375" t="s">
        <v>2665</v>
      </c>
      <c r="L13" s="59" t="s">
        <v>1195</v>
      </c>
      <c r="M13" s="59" t="s">
        <v>1650</v>
      </c>
      <c r="N13" s="59" t="s">
        <v>1225</v>
      </c>
    </row>
    <row r="14" spans="1:14" ht="150">
      <c r="B14" s="153" t="s">
        <v>89</v>
      </c>
      <c r="C14" s="402" t="s">
        <v>2888</v>
      </c>
      <c r="D14" s="83"/>
      <c r="E14" s="83"/>
      <c r="F14" s="83"/>
      <c r="G14" s="83"/>
      <c r="H14" s="83"/>
      <c r="I14" s="273">
        <v>0</v>
      </c>
      <c r="J14" s="84" t="s">
        <v>2166</v>
      </c>
      <c r="K14" s="192" t="s">
        <v>2666</v>
      </c>
      <c r="L14" s="59" t="s">
        <v>1196</v>
      </c>
      <c r="M14" s="59" t="s">
        <v>1651</v>
      </c>
      <c r="N14" s="59"/>
    </row>
    <row r="15" spans="1:14" ht="135">
      <c r="B15" s="153" t="s">
        <v>633</v>
      </c>
      <c r="C15" s="402" t="s">
        <v>2888</v>
      </c>
      <c r="D15" s="83"/>
      <c r="E15" s="83"/>
      <c r="F15" s="83"/>
      <c r="G15" s="83"/>
      <c r="H15" s="83"/>
      <c r="I15" s="273">
        <v>0</v>
      </c>
      <c r="J15" s="84" t="s">
        <v>2653</v>
      </c>
      <c r="K15" s="84" t="s">
        <v>2685</v>
      </c>
      <c r="L15" s="59" t="s">
        <v>1197</v>
      </c>
      <c r="M15" s="59" t="s">
        <v>1652</v>
      </c>
      <c r="N15" s="59"/>
    </row>
    <row r="16" spans="1:14" ht="60">
      <c r="B16" s="317" t="s">
        <v>1542</v>
      </c>
      <c r="C16" s="402" t="s">
        <v>2888</v>
      </c>
      <c r="D16" s="83"/>
      <c r="E16" s="83"/>
      <c r="F16" s="83"/>
      <c r="G16" s="83"/>
      <c r="H16" s="83"/>
      <c r="I16" s="273">
        <v>0</v>
      </c>
      <c r="J16" s="59" t="s">
        <v>2657</v>
      </c>
      <c r="K16" s="192" t="s">
        <v>2667</v>
      </c>
      <c r="L16" s="59" t="s">
        <v>1253</v>
      </c>
      <c r="M16" s="59" t="s">
        <v>1648</v>
      </c>
      <c r="N16" s="59"/>
    </row>
    <row r="17" spans="1:16" ht="60">
      <c r="B17" s="153" t="s">
        <v>330</v>
      </c>
      <c r="C17" s="402" t="s">
        <v>2888</v>
      </c>
      <c r="D17" s="83"/>
      <c r="E17" s="83"/>
      <c r="F17" s="83"/>
      <c r="G17" s="83"/>
      <c r="H17" s="83"/>
      <c r="I17" s="273">
        <v>0</v>
      </c>
      <c r="J17" s="84" t="s">
        <v>2058</v>
      </c>
      <c r="K17" s="84" t="s">
        <v>2668</v>
      </c>
      <c r="L17" s="59" t="s">
        <v>1198</v>
      </c>
      <c r="M17" s="59" t="s">
        <v>1648</v>
      </c>
      <c r="N17" s="59"/>
    </row>
    <row r="18" spans="1:16" ht="60">
      <c r="B18" s="153" t="s">
        <v>166</v>
      </c>
      <c r="C18" s="402" t="s">
        <v>2888</v>
      </c>
      <c r="D18" s="83"/>
      <c r="E18" s="83"/>
      <c r="F18" s="83"/>
      <c r="G18" s="83"/>
      <c r="H18" s="83"/>
      <c r="I18" s="273">
        <v>0</v>
      </c>
      <c r="J18" s="84" t="s">
        <v>2654</v>
      </c>
      <c r="K18" s="84" t="s">
        <v>2669</v>
      </c>
      <c r="L18" s="59" t="s">
        <v>1199</v>
      </c>
      <c r="M18" s="59" t="s">
        <v>1648</v>
      </c>
      <c r="N18" s="59"/>
    </row>
    <row r="19" spans="1:16" ht="30">
      <c r="B19" s="316" t="s">
        <v>332</v>
      </c>
      <c r="C19" s="316"/>
      <c r="D19" s="143"/>
      <c r="E19" s="143"/>
      <c r="F19" s="143"/>
      <c r="G19" s="143"/>
      <c r="H19" s="143"/>
      <c r="I19" s="143"/>
      <c r="J19" s="247" t="s">
        <v>2658</v>
      </c>
      <c r="K19" s="247"/>
      <c r="L19" s="143"/>
      <c r="M19" s="143"/>
      <c r="N19" s="143"/>
    </row>
    <row r="20" spans="1:16" ht="45">
      <c r="B20" s="153" t="s">
        <v>634</v>
      </c>
      <c r="C20" s="402" t="s">
        <v>2888</v>
      </c>
      <c r="D20" s="83"/>
      <c r="E20" s="83"/>
      <c r="F20" s="83"/>
      <c r="G20" s="83"/>
      <c r="H20" s="83"/>
      <c r="I20" s="273">
        <v>0</v>
      </c>
      <c r="J20" s="84" t="s">
        <v>2659</v>
      </c>
      <c r="K20" s="192" t="s">
        <v>2670</v>
      </c>
      <c r="L20" s="59" t="s">
        <v>1200</v>
      </c>
      <c r="M20" s="59" t="s">
        <v>1653</v>
      </c>
      <c r="N20" s="59"/>
    </row>
    <row r="21" spans="1:16" ht="45">
      <c r="B21" s="153" t="s">
        <v>635</v>
      </c>
      <c r="C21" s="402" t="s">
        <v>2888</v>
      </c>
      <c r="D21" s="83"/>
      <c r="E21" s="83"/>
      <c r="F21" s="83"/>
      <c r="G21" s="83"/>
      <c r="H21" s="83"/>
      <c r="I21" s="273">
        <v>0</v>
      </c>
      <c r="J21" s="84" t="s">
        <v>2660</v>
      </c>
      <c r="K21" s="192" t="s">
        <v>2671</v>
      </c>
      <c r="L21" s="59" t="s">
        <v>1201</v>
      </c>
      <c r="M21" s="59" t="s">
        <v>1653</v>
      </c>
      <c r="N21" s="59"/>
    </row>
    <row r="22" spans="1:16" ht="60">
      <c r="B22" s="317" t="s">
        <v>1543</v>
      </c>
      <c r="C22" s="402" t="s">
        <v>2888</v>
      </c>
      <c r="D22" s="83"/>
      <c r="E22" s="83"/>
      <c r="F22" s="83"/>
      <c r="G22" s="83"/>
      <c r="H22" s="83"/>
      <c r="I22" s="273">
        <v>0</v>
      </c>
      <c r="J22" s="59" t="s">
        <v>2661</v>
      </c>
      <c r="K22" s="192" t="s">
        <v>2672</v>
      </c>
      <c r="L22" s="59" t="s">
        <v>1202</v>
      </c>
      <c r="M22" s="59" t="s">
        <v>1653</v>
      </c>
      <c r="N22" s="59"/>
    </row>
    <row r="23" spans="1:16">
      <c r="B23" s="137"/>
      <c r="C23" s="137"/>
      <c r="D23" s="102"/>
      <c r="E23" s="102"/>
      <c r="F23" s="102"/>
      <c r="G23" s="102"/>
      <c r="I23" s="53"/>
    </row>
    <row r="24" spans="1:16" ht="45">
      <c r="B24" s="23" t="s">
        <v>101</v>
      </c>
      <c r="C24" s="23"/>
      <c r="D24" s="214" t="s">
        <v>1654</v>
      </c>
      <c r="E24" s="214" t="s">
        <v>1655</v>
      </c>
      <c r="F24" s="214" t="s">
        <v>1656</v>
      </c>
      <c r="G24" s="214" t="s">
        <v>1657</v>
      </c>
      <c r="H24" s="234" t="s">
        <v>1658</v>
      </c>
      <c r="I24" s="214" t="s">
        <v>1659</v>
      </c>
      <c r="J24" s="53"/>
    </row>
    <row r="25" spans="1:16" ht="180">
      <c r="B25" s="222" t="s">
        <v>1303</v>
      </c>
      <c r="C25" s="222"/>
      <c r="D25" s="214" t="s">
        <v>1203</v>
      </c>
      <c r="E25" s="214" t="s">
        <v>2810</v>
      </c>
      <c r="F25" s="214" t="s">
        <v>2811</v>
      </c>
      <c r="G25" s="214" t="s">
        <v>1208</v>
      </c>
      <c r="H25" s="214" t="s">
        <v>1207</v>
      </c>
      <c r="I25" s="214" t="s">
        <v>1209</v>
      </c>
      <c r="J25" s="53"/>
    </row>
    <row r="26" spans="1:16" ht="45">
      <c r="B26" s="50" t="s">
        <v>2271</v>
      </c>
      <c r="C26" s="50"/>
      <c r="D26" s="269" t="s">
        <v>2673</v>
      </c>
      <c r="E26" s="269" t="s">
        <v>2674</v>
      </c>
      <c r="F26" s="269" t="s">
        <v>2675</v>
      </c>
      <c r="G26" s="269" t="s">
        <v>2676</v>
      </c>
      <c r="H26" s="269" t="s">
        <v>2677</v>
      </c>
      <c r="I26" s="269" t="s">
        <v>2678</v>
      </c>
      <c r="J26" s="53"/>
    </row>
    <row r="27" spans="1:16" ht="285">
      <c r="B27" s="50" t="s">
        <v>1684</v>
      </c>
      <c r="C27" s="50"/>
      <c r="D27" s="25" t="s">
        <v>2679</v>
      </c>
      <c r="E27" s="25" t="s">
        <v>2680</v>
      </c>
      <c r="F27" s="25" t="s">
        <v>2681</v>
      </c>
      <c r="G27" s="25" t="s">
        <v>2682</v>
      </c>
      <c r="H27" s="25" t="s">
        <v>2683</v>
      </c>
      <c r="I27" s="25" t="s">
        <v>2684</v>
      </c>
      <c r="J27" s="53"/>
    </row>
    <row r="29" spans="1:16" ht="33" customHeight="1">
      <c r="B29" s="90" t="s">
        <v>150</v>
      </c>
      <c r="C29" s="401"/>
      <c r="D29" s="520" t="s">
        <v>47</v>
      </c>
      <c r="E29" s="523"/>
      <c r="F29" s="523"/>
      <c r="G29" s="523"/>
      <c r="H29" s="523"/>
      <c r="I29" s="523"/>
      <c r="J29" s="523"/>
      <c r="K29" s="521"/>
      <c r="L29" s="349" t="s">
        <v>1683</v>
      </c>
      <c r="M29" s="349" t="s">
        <v>1684</v>
      </c>
      <c r="N29" s="141" t="s">
        <v>1303</v>
      </c>
      <c r="O29" s="140" t="s">
        <v>1124</v>
      </c>
      <c r="P29" s="140" t="s">
        <v>728</v>
      </c>
    </row>
    <row r="30" spans="1:16" s="239" customFormat="1" ht="30">
      <c r="A30" s="238"/>
      <c r="B30" s="20" t="s">
        <v>24</v>
      </c>
      <c r="C30" s="20"/>
      <c r="D30" s="247" t="s">
        <v>636</v>
      </c>
      <c r="E30" s="247" t="s">
        <v>131</v>
      </c>
      <c r="F30" s="247" t="s">
        <v>637</v>
      </c>
      <c r="G30" s="247" t="s">
        <v>132</v>
      </c>
      <c r="H30" s="247" t="s">
        <v>133</v>
      </c>
      <c r="I30" s="247" t="s">
        <v>134</v>
      </c>
      <c r="J30" s="247" t="s">
        <v>136</v>
      </c>
      <c r="K30" s="247" t="s">
        <v>135</v>
      </c>
      <c r="L30" s="20" t="s">
        <v>2651</v>
      </c>
      <c r="M30" s="4"/>
      <c r="N30" s="143"/>
      <c r="O30" s="143"/>
      <c r="P30" s="143"/>
    </row>
    <row r="31" spans="1:16">
      <c r="B31" s="75" t="s">
        <v>331</v>
      </c>
      <c r="C31" s="75"/>
      <c r="D31" s="143"/>
      <c r="E31" s="143"/>
      <c r="F31" s="143"/>
      <c r="G31" s="143"/>
      <c r="H31" s="143"/>
      <c r="I31" s="143"/>
      <c r="J31" s="143"/>
      <c r="K31" s="143"/>
      <c r="L31" s="347" t="s">
        <v>2652</v>
      </c>
      <c r="M31" s="75"/>
      <c r="N31" s="143"/>
      <c r="O31" s="143"/>
      <c r="P31" s="143"/>
    </row>
    <row r="32" spans="1:16" ht="30">
      <c r="B32" s="18" t="s">
        <v>88</v>
      </c>
      <c r="C32" s="402" t="s">
        <v>2888</v>
      </c>
      <c r="D32" s="237"/>
      <c r="E32" s="237"/>
      <c r="F32" s="237"/>
      <c r="G32" s="237"/>
      <c r="H32" s="237"/>
      <c r="I32" s="237"/>
      <c r="J32" s="237"/>
      <c r="K32" s="273">
        <f>SUM(D32:J32)</f>
        <v>0</v>
      </c>
      <c r="L32" s="84" t="s">
        <v>2655</v>
      </c>
      <c r="M32" s="375" t="s">
        <v>2662</v>
      </c>
      <c r="N32" s="59" t="s">
        <v>1192</v>
      </c>
      <c r="O32" s="59" t="s">
        <v>1648</v>
      </c>
      <c r="P32" s="59"/>
    </row>
    <row r="33" spans="2:16" ht="30">
      <c r="B33" s="18" t="s">
        <v>529</v>
      </c>
      <c r="C33" s="402" t="s">
        <v>2888</v>
      </c>
      <c r="D33" s="237"/>
      <c r="E33" s="237"/>
      <c r="F33" s="237"/>
      <c r="G33" s="237"/>
      <c r="H33" s="237"/>
      <c r="I33" s="237"/>
      <c r="J33" s="237"/>
      <c r="K33" s="273">
        <f t="shared" ref="K33:K44" si="0">SUM(D33:J33)</f>
        <v>0</v>
      </c>
      <c r="L33" s="84" t="s">
        <v>2656</v>
      </c>
      <c r="M33" s="375" t="s">
        <v>2663</v>
      </c>
      <c r="N33" s="59" t="s">
        <v>1193</v>
      </c>
      <c r="O33" s="59" t="s">
        <v>1648</v>
      </c>
      <c r="P33" s="59"/>
    </row>
    <row r="34" spans="2:16" ht="90">
      <c r="B34" s="18" t="s">
        <v>161</v>
      </c>
      <c r="C34" s="402" t="s">
        <v>2888</v>
      </c>
      <c r="D34" s="237"/>
      <c r="E34" s="237"/>
      <c r="F34" s="237"/>
      <c r="G34" s="237"/>
      <c r="H34" s="237"/>
      <c r="I34" s="237"/>
      <c r="J34" s="237"/>
      <c r="K34" s="273">
        <f t="shared" si="0"/>
        <v>0</v>
      </c>
      <c r="L34" s="84" t="s">
        <v>2125</v>
      </c>
      <c r="M34" s="375" t="s">
        <v>2664</v>
      </c>
      <c r="N34" s="59" t="s">
        <v>1194</v>
      </c>
      <c r="O34" s="59" t="s">
        <v>1649</v>
      </c>
      <c r="P34" s="59" t="s">
        <v>1225</v>
      </c>
    </row>
    <row r="35" spans="2:16" ht="75">
      <c r="B35" s="18" t="s">
        <v>455</v>
      </c>
      <c r="C35" s="402" t="s">
        <v>2888</v>
      </c>
      <c r="D35" s="237"/>
      <c r="E35" s="237"/>
      <c r="F35" s="237"/>
      <c r="G35" s="237"/>
      <c r="H35" s="237"/>
      <c r="I35" s="237"/>
      <c r="J35" s="237"/>
      <c r="K35" s="273">
        <f t="shared" si="0"/>
        <v>0</v>
      </c>
      <c r="L35" s="84" t="s">
        <v>2124</v>
      </c>
      <c r="M35" s="375" t="s">
        <v>2665</v>
      </c>
      <c r="N35" s="59" t="s">
        <v>1195</v>
      </c>
      <c r="O35" s="59" t="s">
        <v>1650</v>
      </c>
      <c r="P35" s="59" t="s">
        <v>1225</v>
      </c>
    </row>
    <row r="36" spans="2:16" ht="120">
      <c r="B36" s="18" t="s">
        <v>89</v>
      </c>
      <c r="C36" s="402" t="s">
        <v>2888</v>
      </c>
      <c r="D36" s="83"/>
      <c r="E36" s="83"/>
      <c r="F36" s="83"/>
      <c r="G36" s="83"/>
      <c r="H36" s="83"/>
      <c r="I36" s="83"/>
      <c r="J36" s="83"/>
      <c r="K36" s="273">
        <f t="shared" si="0"/>
        <v>0</v>
      </c>
      <c r="L36" s="84" t="s">
        <v>2166</v>
      </c>
      <c r="M36" s="192" t="s">
        <v>2666</v>
      </c>
      <c r="N36" s="59" t="s">
        <v>1196</v>
      </c>
      <c r="O36" s="59" t="s">
        <v>1651</v>
      </c>
      <c r="P36" s="59"/>
    </row>
    <row r="37" spans="2:16" ht="120">
      <c r="B37" s="18" t="s">
        <v>633</v>
      </c>
      <c r="C37" s="402" t="s">
        <v>2888</v>
      </c>
      <c r="D37" s="83"/>
      <c r="E37" s="83"/>
      <c r="F37" s="83"/>
      <c r="G37" s="83"/>
      <c r="H37" s="83"/>
      <c r="I37" s="83"/>
      <c r="J37" s="83"/>
      <c r="K37" s="273">
        <f t="shared" si="0"/>
        <v>0</v>
      </c>
      <c r="L37" s="84" t="s">
        <v>2653</v>
      </c>
      <c r="M37" s="84" t="s">
        <v>2685</v>
      </c>
      <c r="N37" s="59" t="s">
        <v>1197</v>
      </c>
      <c r="O37" s="59" t="s">
        <v>1652</v>
      </c>
      <c r="P37" s="59"/>
    </row>
    <row r="38" spans="2:16" ht="60">
      <c r="B38" s="183" t="s">
        <v>1542</v>
      </c>
      <c r="C38" s="402" t="s">
        <v>2888</v>
      </c>
      <c r="D38" s="83"/>
      <c r="E38" s="83"/>
      <c r="F38" s="83"/>
      <c r="G38" s="83"/>
      <c r="H38" s="83"/>
      <c r="I38" s="83"/>
      <c r="J38" s="83"/>
      <c r="K38" s="273">
        <f t="shared" si="0"/>
        <v>0</v>
      </c>
      <c r="L38" s="59" t="s">
        <v>2657</v>
      </c>
      <c r="M38" s="192" t="s">
        <v>2667</v>
      </c>
      <c r="N38" s="59" t="s">
        <v>1253</v>
      </c>
      <c r="O38" s="59" t="s">
        <v>1648</v>
      </c>
      <c r="P38" s="59"/>
    </row>
    <row r="39" spans="2:16" ht="60">
      <c r="B39" s="18" t="s">
        <v>330</v>
      </c>
      <c r="C39" s="402" t="s">
        <v>2888</v>
      </c>
      <c r="D39" s="83"/>
      <c r="E39" s="83"/>
      <c r="F39" s="83"/>
      <c r="G39" s="83"/>
      <c r="H39" s="83"/>
      <c r="I39" s="83"/>
      <c r="J39" s="83"/>
      <c r="K39" s="273">
        <f t="shared" si="0"/>
        <v>0</v>
      </c>
      <c r="L39" s="84" t="s">
        <v>2058</v>
      </c>
      <c r="M39" s="84" t="s">
        <v>2668</v>
      </c>
      <c r="N39" s="59" t="s">
        <v>1198</v>
      </c>
      <c r="O39" s="59" t="s">
        <v>1648</v>
      </c>
      <c r="P39" s="59"/>
    </row>
    <row r="40" spans="2:16" ht="60">
      <c r="B40" s="18" t="s">
        <v>166</v>
      </c>
      <c r="C40" s="402" t="s">
        <v>2888</v>
      </c>
      <c r="D40" s="83"/>
      <c r="E40" s="83"/>
      <c r="F40" s="83"/>
      <c r="G40" s="83"/>
      <c r="H40" s="83"/>
      <c r="I40" s="83"/>
      <c r="J40" s="83"/>
      <c r="K40" s="273">
        <f t="shared" si="0"/>
        <v>0</v>
      </c>
      <c r="L40" s="84" t="s">
        <v>2654</v>
      </c>
      <c r="M40" s="84" t="s">
        <v>2669</v>
      </c>
      <c r="N40" s="59" t="s">
        <v>1199</v>
      </c>
      <c r="O40" s="59" t="s">
        <v>1648</v>
      </c>
      <c r="P40" s="59"/>
    </row>
    <row r="41" spans="2:16">
      <c r="B41" s="6" t="s">
        <v>332</v>
      </c>
      <c r="C41" s="6"/>
      <c r="D41" s="143"/>
      <c r="E41" s="143"/>
      <c r="F41" s="143"/>
      <c r="G41" s="143"/>
      <c r="H41" s="143"/>
      <c r="I41" s="143"/>
      <c r="J41" s="143"/>
      <c r="K41" s="143"/>
      <c r="L41" s="247" t="s">
        <v>2658</v>
      </c>
      <c r="M41" s="247"/>
      <c r="N41" s="143"/>
      <c r="O41" s="143"/>
      <c r="P41" s="143"/>
    </row>
    <row r="42" spans="2:16" ht="45">
      <c r="B42" s="18" t="s">
        <v>634</v>
      </c>
      <c r="C42" s="402" t="s">
        <v>2888</v>
      </c>
      <c r="D42" s="83"/>
      <c r="E42" s="83"/>
      <c r="F42" s="83"/>
      <c r="G42" s="83"/>
      <c r="H42" s="83"/>
      <c r="I42" s="83"/>
      <c r="J42" s="83"/>
      <c r="K42" s="273">
        <f t="shared" si="0"/>
        <v>0</v>
      </c>
      <c r="L42" s="84" t="s">
        <v>2659</v>
      </c>
      <c r="M42" s="192" t="s">
        <v>2670</v>
      </c>
      <c r="N42" s="59" t="s">
        <v>1200</v>
      </c>
      <c r="O42" s="59" t="s">
        <v>1653</v>
      </c>
      <c r="P42" s="59"/>
    </row>
    <row r="43" spans="2:16" ht="30">
      <c r="B43" s="18" t="s">
        <v>635</v>
      </c>
      <c r="C43" s="402" t="s">
        <v>2888</v>
      </c>
      <c r="D43" s="83"/>
      <c r="E43" s="83"/>
      <c r="F43" s="83"/>
      <c r="G43" s="83"/>
      <c r="H43" s="83"/>
      <c r="I43" s="83"/>
      <c r="J43" s="83"/>
      <c r="K43" s="273">
        <f t="shared" si="0"/>
        <v>0</v>
      </c>
      <c r="L43" s="84" t="s">
        <v>2660</v>
      </c>
      <c r="M43" s="192" t="s">
        <v>2671</v>
      </c>
      <c r="N43" s="59" t="s">
        <v>1201</v>
      </c>
      <c r="O43" s="59" t="s">
        <v>1653</v>
      </c>
      <c r="P43" s="59"/>
    </row>
    <row r="44" spans="2:16" ht="60">
      <c r="B44" s="105" t="s">
        <v>1543</v>
      </c>
      <c r="C44" s="402" t="s">
        <v>2888</v>
      </c>
      <c r="D44" s="83"/>
      <c r="E44" s="83"/>
      <c r="F44" s="83"/>
      <c r="G44" s="83"/>
      <c r="H44" s="83"/>
      <c r="I44" s="83"/>
      <c r="J44" s="83"/>
      <c r="K44" s="273">
        <f t="shared" si="0"/>
        <v>0</v>
      </c>
      <c r="L44" s="59" t="s">
        <v>2661</v>
      </c>
      <c r="M44" s="192" t="s">
        <v>2672</v>
      </c>
      <c r="N44" s="59" t="s">
        <v>1202</v>
      </c>
      <c r="O44" s="59" t="s">
        <v>1653</v>
      </c>
      <c r="P44" s="59"/>
    </row>
    <row r="46" spans="2:16" ht="30" customHeight="1">
      <c r="B46" s="23" t="s">
        <v>101</v>
      </c>
      <c r="C46" s="23"/>
      <c r="D46" s="84" t="s">
        <v>1660</v>
      </c>
      <c r="E46" s="84" t="s">
        <v>1654</v>
      </c>
      <c r="F46" s="84" t="s">
        <v>1661</v>
      </c>
      <c r="G46" s="214" t="s">
        <v>1655</v>
      </c>
      <c r="H46" s="84" t="s">
        <v>1656</v>
      </c>
      <c r="I46" s="214" t="s">
        <v>1657</v>
      </c>
      <c r="J46" s="84" t="s">
        <v>1658</v>
      </c>
      <c r="K46" s="84" t="s">
        <v>1659</v>
      </c>
    </row>
    <row r="47" spans="2:16" ht="210" customHeight="1">
      <c r="B47" s="222" t="s">
        <v>1303</v>
      </c>
      <c r="C47" s="222"/>
      <c r="D47" s="84" t="s">
        <v>1210</v>
      </c>
      <c r="E47" s="84" t="s">
        <v>1203</v>
      </c>
      <c r="F47" s="84" t="s">
        <v>1211</v>
      </c>
      <c r="G47" s="84" t="s">
        <v>1204</v>
      </c>
      <c r="H47" s="84" t="s">
        <v>1205</v>
      </c>
      <c r="I47" s="84" t="s">
        <v>1206</v>
      </c>
      <c r="J47" s="84" t="s">
        <v>1212</v>
      </c>
      <c r="K47" s="84" t="s">
        <v>1209</v>
      </c>
    </row>
    <row r="48" spans="2:16" ht="30">
      <c r="B48" s="50" t="s">
        <v>2271</v>
      </c>
      <c r="C48" s="50"/>
      <c r="D48" s="269" t="s">
        <v>2686</v>
      </c>
      <c r="E48" s="269" t="s">
        <v>2673</v>
      </c>
      <c r="F48" s="269" t="s">
        <v>2687</v>
      </c>
      <c r="G48" s="269" t="s">
        <v>2674</v>
      </c>
      <c r="H48" s="269" t="s">
        <v>2675</v>
      </c>
      <c r="I48" s="269" t="s">
        <v>2676</v>
      </c>
      <c r="J48" s="269" t="s">
        <v>2677</v>
      </c>
      <c r="K48" s="269" t="s">
        <v>2678</v>
      </c>
    </row>
    <row r="49" spans="2:11" ht="240" customHeight="1">
      <c r="B49" s="50" t="s">
        <v>1684</v>
      </c>
      <c r="C49" s="50"/>
      <c r="D49" s="25" t="s">
        <v>2688</v>
      </c>
      <c r="E49" s="25" t="s">
        <v>2679</v>
      </c>
      <c r="F49" s="25" t="s">
        <v>2689</v>
      </c>
      <c r="G49" s="25" t="s">
        <v>2680</v>
      </c>
      <c r="H49" s="25" t="s">
        <v>2681</v>
      </c>
      <c r="I49" s="25" t="s">
        <v>2682</v>
      </c>
      <c r="J49" s="25" t="s">
        <v>2683</v>
      </c>
      <c r="K49" s="25" t="s">
        <v>2684</v>
      </c>
    </row>
  </sheetData>
  <mergeCells count="2">
    <mergeCell ref="D7:I7"/>
    <mergeCell ref="D29:K29"/>
  </mergeCells>
  <hyperlinks>
    <hyperlink ref="C1" location="Navigation!A1" display="Index"/>
  </hyperlinks>
  <pageMargins left="0.7" right="0.7" top="0.75" bottom="0.75" header="0.3" footer="0.3"/>
  <pageSetup paperSize="8"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zoomScale="55" zoomScaleNormal="55" workbookViewId="0">
      <pane xSplit="2" ySplit="4" topLeftCell="C5" activePane="bottomRight" state="frozen"/>
      <selection activeCell="B5" sqref="B5"/>
      <selection pane="topRight" activeCell="B5" sqref="B5"/>
      <selection pane="bottomLeft" activeCell="B5" sqref="B5"/>
      <selection pane="bottomRight" activeCell="L12" sqref="L12"/>
    </sheetView>
  </sheetViews>
  <sheetFormatPr defaultColWidth="9.140625" defaultRowHeight="15"/>
  <cols>
    <col min="1" max="1" width="12" style="81" customWidth="1"/>
    <col min="2" max="2" width="70.5703125" style="26" customWidth="1"/>
    <col min="3" max="3" width="70" style="26" customWidth="1"/>
    <col min="4" max="4" width="49.7109375" style="166" customWidth="1"/>
    <col min="5" max="5" width="33.140625" style="166" customWidth="1"/>
    <col min="6" max="6" width="14.140625" style="165" customWidth="1"/>
    <col min="7" max="7" width="15.140625" style="165" customWidth="1"/>
    <col min="8" max="16384" width="9.140625" style="26"/>
  </cols>
  <sheetData>
    <row r="1" spans="1:7">
      <c r="B1" s="251" t="s">
        <v>0</v>
      </c>
      <c r="C1" s="470" t="s">
        <v>7</v>
      </c>
      <c r="D1" s="471"/>
    </row>
    <row r="3" spans="1:7">
      <c r="B3" s="142" t="s">
        <v>45</v>
      </c>
      <c r="C3" s="27" t="s">
        <v>47</v>
      </c>
      <c r="D3" s="469" t="s">
        <v>1303</v>
      </c>
      <c r="E3" s="505" t="s">
        <v>101</v>
      </c>
      <c r="F3" s="506"/>
      <c r="G3" s="507"/>
    </row>
    <row r="4" spans="1:7" ht="18" customHeight="1">
      <c r="B4" s="76" t="s">
        <v>11</v>
      </c>
      <c r="C4" s="28"/>
      <c r="D4" s="28"/>
      <c r="E4" s="28"/>
      <c r="F4" s="28"/>
      <c r="G4" s="28"/>
    </row>
    <row r="5" spans="1:7" ht="19.5" customHeight="1">
      <c r="B5" s="28" t="s">
        <v>12</v>
      </c>
      <c r="C5" s="28"/>
      <c r="D5" s="28"/>
      <c r="E5" s="28"/>
      <c r="F5" s="28"/>
      <c r="G5" s="28"/>
    </row>
    <row r="6" spans="1:7" ht="75">
      <c r="B6" s="123" t="s">
        <v>70</v>
      </c>
      <c r="C6" s="276" t="s">
        <v>46</v>
      </c>
      <c r="D6" s="168" t="s">
        <v>2883</v>
      </c>
      <c r="E6" s="37" t="s">
        <v>102</v>
      </c>
      <c r="F6" s="167">
        <v>777</v>
      </c>
      <c r="G6" s="167" t="s">
        <v>103</v>
      </c>
    </row>
    <row r="7" spans="1:7" s="81" customFormat="1" ht="60">
      <c r="B7" s="472" t="s">
        <v>2903</v>
      </c>
      <c r="C7" s="276" t="s">
        <v>46</v>
      </c>
      <c r="D7" s="437" t="s">
        <v>2897</v>
      </c>
      <c r="E7" s="37" t="s">
        <v>102</v>
      </c>
      <c r="F7" s="167">
        <v>777</v>
      </c>
      <c r="G7" s="167" t="s">
        <v>103</v>
      </c>
    </row>
    <row r="8" spans="1:7" ht="30">
      <c r="B8" s="106" t="s">
        <v>13</v>
      </c>
      <c r="C8" s="276" t="s">
        <v>46</v>
      </c>
      <c r="D8" s="168" t="s">
        <v>2878</v>
      </c>
      <c r="E8" s="37" t="s">
        <v>102</v>
      </c>
      <c r="F8" s="69">
        <f>$F$6</f>
        <v>777</v>
      </c>
      <c r="G8" s="69" t="str">
        <f t="shared" ref="G8:G25" si="0">$G$6</f>
        <v>Disclosure</v>
      </c>
    </row>
    <row r="9" spans="1:7" ht="30">
      <c r="B9" s="106" t="s">
        <v>14</v>
      </c>
      <c r="C9" s="276" t="s">
        <v>46</v>
      </c>
      <c r="D9" s="168" t="s">
        <v>2879</v>
      </c>
      <c r="E9" s="37" t="s">
        <v>104</v>
      </c>
      <c r="F9" s="69">
        <f>$F$6</f>
        <v>777</v>
      </c>
      <c r="G9" s="69" t="str">
        <f t="shared" si="0"/>
        <v>Disclosure</v>
      </c>
    </row>
    <row r="10" spans="1:7" ht="45">
      <c r="B10" s="106" t="s">
        <v>92</v>
      </c>
      <c r="C10" s="33" t="s">
        <v>541</v>
      </c>
      <c r="D10" s="168" t="s">
        <v>638</v>
      </c>
      <c r="E10" s="169" t="s">
        <v>105</v>
      </c>
      <c r="F10" s="69">
        <f>$F18</f>
        <v>777</v>
      </c>
      <c r="G10" s="69" t="str">
        <f t="shared" si="0"/>
        <v>Disclosure</v>
      </c>
    </row>
    <row r="11" spans="1:7" ht="30">
      <c r="B11" s="106" t="s">
        <v>77</v>
      </c>
      <c r="C11" s="36" t="s">
        <v>78</v>
      </c>
      <c r="D11" s="168" t="s">
        <v>639</v>
      </c>
      <c r="E11" s="169" t="s">
        <v>106</v>
      </c>
      <c r="F11" s="69">
        <f>$F10</f>
        <v>777</v>
      </c>
      <c r="G11" s="69" t="str">
        <f t="shared" si="0"/>
        <v>Disclosure</v>
      </c>
    </row>
    <row r="12" spans="1:7" s="131" customFormat="1" ht="60">
      <c r="B12" s="472" t="s">
        <v>1254</v>
      </c>
      <c r="C12" s="36" t="s">
        <v>3002</v>
      </c>
      <c r="D12" s="168" t="s">
        <v>640</v>
      </c>
      <c r="E12" s="169" t="s">
        <v>107</v>
      </c>
      <c r="F12" s="65">
        <f>$F11</f>
        <v>777</v>
      </c>
      <c r="G12" s="65" t="str">
        <f t="shared" si="0"/>
        <v>Disclosure</v>
      </c>
    </row>
    <row r="13" spans="1:7" s="81" customFormat="1" ht="45">
      <c r="B13" s="473" t="s">
        <v>3060</v>
      </c>
      <c r="C13" s="437" t="s">
        <v>3061</v>
      </c>
      <c r="D13" s="169" t="s">
        <v>3062</v>
      </c>
      <c r="E13" s="37" t="s">
        <v>3068</v>
      </c>
      <c r="F13" s="252">
        <f>$F12</f>
        <v>777</v>
      </c>
      <c r="G13" s="252" t="str">
        <f t="shared" si="0"/>
        <v>Disclosure</v>
      </c>
    </row>
    <row r="14" spans="1:7" s="81" customFormat="1" ht="30">
      <c r="B14" s="473" t="s">
        <v>3063</v>
      </c>
      <c r="C14" s="437" t="s">
        <v>3064</v>
      </c>
      <c r="D14" s="169" t="s">
        <v>3065</v>
      </c>
      <c r="E14" s="37" t="s">
        <v>3068</v>
      </c>
      <c r="F14" s="252">
        <f>$F13</f>
        <v>777</v>
      </c>
      <c r="G14" s="252" t="str">
        <f t="shared" si="0"/>
        <v>Disclosure</v>
      </c>
    </row>
    <row r="15" spans="1:7" s="81" customFormat="1" ht="30">
      <c r="B15" s="473" t="s">
        <v>3066</v>
      </c>
      <c r="C15" s="437" t="s">
        <v>46</v>
      </c>
      <c r="D15" s="169" t="s">
        <v>3067</v>
      </c>
      <c r="E15" s="340"/>
      <c r="F15" s="252"/>
      <c r="G15" s="252"/>
    </row>
    <row r="16" spans="1:7" s="30" customFormat="1" ht="45">
      <c r="A16" s="131"/>
      <c r="B16" s="170" t="s">
        <v>1255</v>
      </c>
      <c r="C16" s="36" t="s">
        <v>1256</v>
      </c>
      <c r="D16" s="168" t="s">
        <v>2876</v>
      </c>
      <c r="E16" s="169" t="s">
        <v>1257</v>
      </c>
      <c r="F16" s="65">
        <v>777</v>
      </c>
      <c r="G16" s="65" t="s">
        <v>103</v>
      </c>
    </row>
    <row r="17" spans="1:7" ht="30">
      <c r="B17" s="106" t="s">
        <v>1258</v>
      </c>
      <c r="C17" s="31" t="s">
        <v>93</v>
      </c>
      <c r="D17" s="168" t="s">
        <v>1259</v>
      </c>
      <c r="E17" s="37" t="s">
        <v>108</v>
      </c>
      <c r="F17" s="69">
        <f t="shared" ref="F17:F25" si="1">$F$6</f>
        <v>777</v>
      </c>
      <c r="G17" s="69" t="str">
        <f t="shared" si="0"/>
        <v>Disclosure</v>
      </c>
    </row>
    <row r="18" spans="1:7" ht="30">
      <c r="B18" s="106" t="s">
        <v>1260</v>
      </c>
      <c r="C18" s="31" t="s">
        <v>93</v>
      </c>
      <c r="D18" s="168" t="s">
        <v>1261</v>
      </c>
      <c r="E18" s="37" t="s">
        <v>108</v>
      </c>
      <c r="F18" s="69">
        <f t="shared" si="1"/>
        <v>777</v>
      </c>
      <c r="G18" s="69" t="str">
        <f t="shared" si="0"/>
        <v>Disclosure</v>
      </c>
    </row>
    <row r="19" spans="1:7" ht="30">
      <c r="B19" s="106" t="s">
        <v>1262</v>
      </c>
      <c r="C19" s="31" t="s">
        <v>93</v>
      </c>
      <c r="D19" s="168" t="s">
        <v>1263</v>
      </c>
      <c r="E19" s="37" t="s">
        <v>108</v>
      </c>
      <c r="F19" s="69">
        <f t="shared" si="1"/>
        <v>777</v>
      </c>
      <c r="G19" s="69" t="str">
        <f t="shared" si="0"/>
        <v>Disclosure</v>
      </c>
    </row>
    <row r="20" spans="1:7" ht="30">
      <c r="B20" s="106" t="s">
        <v>1264</v>
      </c>
      <c r="C20" s="31" t="s">
        <v>93</v>
      </c>
      <c r="D20" s="168" t="s">
        <v>1265</v>
      </c>
      <c r="E20" s="37" t="s">
        <v>108</v>
      </c>
      <c r="F20" s="69">
        <f t="shared" si="1"/>
        <v>777</v>
      </c>
      <c r="G20" s="69" t="str">
        <f t="shared" si="0"/>
        <v>Disclosure</v>
      </c>
    </row>
    <row r="21" spans="1:7" s="32" customFormat="1" ht="30">
      <c r="B21" s="106" t="s">
        <v>643</v>
      </c>
      <c r="C21" s="130" t="s">
        <v>2882</v>
      </c>
      <c r="D21" s="168" t="s">
        <v>642</v>
      </c>
      <c r="E21" s="37" t="s">
        <v>110</v>
      </c>
      <c r="F21" s="65">
        <f t="shared" si="1"/>
        <v>777</v>
      </c>
      <c r="G21" s="65" t="str">
        <f t="shared" si="0"/>
        <v>Disclosure</v>
      </c>
    </row>
    <row r="22" spans="1:7" s="30" customFormat="1" ht="30">
      <c r="A22" s="32"/>
      <c r="B22" s="106" t="s">
        <v>94</v>
      </c>
      <c r="C22" s="29" t="s">
        <v>95</v>
      </c>
      <c r="D22" s="37" t="s">
        <v>641</v>
      </c>
      <c r="E22" s="37" t="s">
        <v>109</v>
      </c>
      <c r="F22" s="69">
        <f t="shared" si="1"/>
        <v>777</v>
      </c>
      <c r="G22" s="69" t="str">
        <f t="shared" si="0"/>
        <v>Disclosure</v>
      </c>
    </row>
    <row r="23" spans="1:7" s="30" customFormat="1" ht="45">
      <c r="A23" s="131"/>
      <c r="B23" s="333" t="s">
        <v>2860</v>
      </c>
      <c r="C23" s="21" t="s">
        <v>2858</v>
      </c>
      <c r="D23" s="37" t="s">
        <v>2859</v>
      </c>
      <c r="E23" s="37"/>
      <c r="F23" s="65">
        <f t="shared" si="1"/>
        <v>777</v>
      </c>
      <c r="G23" s="65" t="str">
        <f t="shared" si="0"/>
        <v>Disclosure</v>
      </c>
    </row>
    <row r="24" spans="1:7" ht="45">
      <c r="A24" s="32"/>
      <c r="B24" s="106" t="s">
        <v>97</v>
      </c>
      <c r="C24" s="21" t="s">
        <v>218</v>
      </c>
      <c r="D24" s="168" t="s">
        <v>644</v>
      </c>
      <c r="E24" s="37" t="s">
        <v>111</v>
      </c>
      <c r="F24" s="69">
        <f t="shared" si="1"/>
        <v>777</v>
      </c>
      <c r="G24" s="69" t="str">
        <f t="shared" si="0"/>
        <v>Disclosure</v>
      </c>
    </row>
    <row r="25" spans="1:7" ht="45">
      <c r="B25" s="105" t="s">
        <v>335</v>
      </c>
      <c r="C25" s="21" t="s">
        <v>46</v>
      </c>
      <c r="D25" s="37" t="s">
        <v>645</v>
      </c>
      <c r="E25" s="37" t="s">
        <v>219</v>
      </c>
      <c r="F25" s="69">
        <f t="shared" si="1"/>
        <v>777</v>
      </c>
      <c r="G25" s="69" t="str">
        <f t="shared" si="0"/>
        <v>Disclosure</v>
      </c>
    </row>
    <row r="26" spans="1:7" ht="360">
      <c r="B26" s="170" t="s">
        <v>220</v>
      </c>
      <c r="C26" s="435" t="s">
        <v>3003</v>
      </c>
      <c r="D26" s="37" t="s">
        <v>2877</v>
      </c>
      <c r="E26" s="59"/>
      <c r="F26" s="34"/>
      <c r="G26" s="34"/>
    </row>
    <row r="27" spans="1:7" ht="30">
      <c r="B27" s="106" t="s">
        <v>221</v>
      </c>
      <c r="C27" s="22" t="s">
        <v>222</v>
      </c>
      <c r="D27" s="168" t="s">
        <v>646</v>
      </c>
      <c r="E27" s="37" t="s">
        <v>223</v>
      </c>
      <c r="F27" s="69">
        <f>$F$6</f>
        <v>777</v>
      </c>
      <c r="G27" s="69" t="str">
        <f>$G$6</f>
        <v>Disclosure</v>
      </c>
    </row>
    <row r="28" spans="1:7" s="172" customFormat="1" ht="60">
      <c r="A28" s="171"/>
      <c r="B28" s="106" t="s">
        <v>49</v>
      </c>
      <c r="C28" s="29" t="s">
        <v>224</v>
      </c>
      <c r="D28" s="168" t="s">
        <v>1676</v>
      </c>
      <c r="E28" s="169" t="s">
        <v>112</v>
      </c>
      <c r="F28" s="65">
        <f>$F$6</f>
        <v>777</v>
      </c>
      <c r="G28" s="65" t="str">
        <f>$G$6</f>
        <v>Disclosure</v>
      </c>
    </row>
    <row r="29" spans="1:7" s="30" customFormat="1" ht="45">
      <c r="A29" s="131"/>
      <c r="B29" s="106" t="s">
        <v>96</v>
      </c>
      <c r="C29" s="29" t="s">
        <v>225</v>
      </c>
      <c r="D29" s="168" t="s">
        <v>1266</v>
      </c>
      <c r="E29" s="169"/>
      <c r="F29" s="69"/>
      <c r="G29" s="69"/>
    </row>
    <row r="30" spans="1:7" ht="60">
      <c r="B30" s="106" t="s">
        <v>226</v>
      </c>
      <c r="C30" s="37" t="s">
        <v>227</v>
      </c>
      <c r="D30" s="168" t="s">
        <v>647</v>
      </c>
      <c r="E30" s="169" t="s">
        <v>110</v>
      </c>
      <c r="F30" s="69">
        <f>$F$6</f>
        <v>777</v>
      </c>
      <c r="G30" s="69" t="str">
        <f>$G$6</f>
        <v>Disclosure</v>
      </c>
    </row>
    <row r="31" spans="1:7" s="66" customFormat="1" ht="44.25" customHeight="1">
      <c r="B31" s="473" t="s">
        <v>2884</v>
      </c>
      <c r="C31" s="438" t="s">
        <v>2901</v>
      </c>
      <c r="D31" s="59" t="s">
        <v>2899</v>
      </c>
      <c r="E31" s="59"/>
      <c r="F31" s="37"/>
      <c r="G31" s="59"/>
    </row>
    <row r="32" spans="1:7" s="173" customFormat="1" ht="30">
      <c r="B32" s="473" t="s">
        <v>2898</v>
      </c>
      <c r="C32" s="68" t="s">
        <v>46</v>
      </c>
      <c r="D32" s="59" t="s">
        <v>2900</v>
      </c>
      <c r="E32" s="216"/>
      <c r="F32" s="68"/>
      <c r="G32" s="68"/>
    </row>
    <row r="33" spans="1:5" s="39" customFormat="1">
      <c r="A33" s="66"/>
      <c r="D33" s="166"/>
      <c r="E33" s="70"/>
    </row>
    <row r="34" spans="1:5" s="39" customFormat="1">
      <c r="A34" s="66"/>
      <c r="D34" s="166"/>
      <c r="E34" s="70"/>
    </row>
    <row r="35" spans="1:5" s="39" customFormat="1" ht="96" customHeight="1">
      <c r="A35" s="66"/>
      <c r="C35" s="403"/>
      <c r="D35" s="166"/>
      <c r="E35" s="70"/>
    </row>
    <row r="36" spans="1:5" s="39" customFormat="1" ht="108" customHeight="1">
      <c r="A36" s="66"/>
      <c r="D36" s="166"/>
      <c r="E36" s="70"/>
    </row>
    <row r="38" spans="1:5" s="177" customFormat="1">
      <c r="A38" s="176"/>
      <c r="D38" s="178"/>
      <c r="E38" s="178"/>
    </row>
    <row r="43" spans="1:5" ht="44.25" customHeight="1"/>
    <row r="48" spans="1:5" s="38" customFormat="1">
      <c r="A48" s="48"/>
      <c r="D48" s="174"/>
      <c r="E48" s="174"/>
    </row>
    <row r="49" spans="1:7" s="38" customFormat="1">
      <c r="A49" s="48"/>
      <c r="B49" s="179"/>
      <c r="D49" s="174"/>
      <c r="E49" s="174"/>
      <c r="F49" s="132"/>
      <c r="G49" s="132"/>
    </row>
    <row r="50" spans="1:7" s="38" customFormat="1">
      <c r="A50" s="48"/>
      <c r="B50" s="179"/>
      <c r="D50" s="174"/>
      <c r="E50" s="174"/>
      <c r="F50" s="132"/>
      <c r="G50" s="132"/>
    </row>
    <row r="51" spans="1:7">
      <c r="F51" s="180"/>
      <c r="G51" s="180"/>
    </row>
    <row r="52" spans="1:7">
      <c r="F52" s="180"/>
      <c r="G52" s="180"/>
    </row>
    <row r="53" spans="1:7">
      <c r="F53" s="180"/>
      <c r="G53" s="180"/>
    </row>
    <row r="54" spans="1:7">
      <c r="D54" s="26"/>
      <c r="E54" s="26"/>
      <c r="F54" s="180"/>
      <c r="G54" s="180"/>
    </row>
    <row r="55" spans="1:7">
      <c r="D55" s="26"/>
      <c r="E55" s="26"/>
      <c r="F55" s="180"/>
      <c r="G55" s="180"/>
    </row>
    <row r="56" spans="1:7">
      <c r="D56" s="26"/>
      <c r="E56" s="26"/>
      <c r="F56" s="180"/>
      <c r="G56" s="180"/>
    </row>
  </sheetData>
  <mergeCells count="1">
    <mergeCell ref="E3:G3"/>
  </mergeCells>
  <conditionalFormatting sqref="H6:H7">
    <cfRule type="cellIs" dxfId="29" priority="23" operator="equal">
      <formula>#REF!</formula>
    </cfRule>
    <cfRule type="cellIs" dxfId="28" priority="25" operator="equal">
      <formula>#REF!</formula>
    </cfRule>
    <cfRule type="cellIs" dxfId="27" priority="26" operator="equal">
      <formula>#REF!</formula>
    </cfRule>
    <cfRule type="cellIs" dxfId="26" priority="27" operator="equal">
      <formula>#REF!</formula>
    </cfRule>
    <cfRule type="cellIs" dxfId="25" priority="28" operator="equal">
      <formula>#REF!</formula>
    </cfRule>
    <cfRule type="cellIs" dxfId="24" priority="29" operator="equal">
      <formula>#REF!</formula>
    </cfRule>
    <cfRule type="cellIs" dxfId="23" priority="30" operator="equal">
      <formula>#REF!</formula>
    </cfRule>
    <cfRule type="cellIs" dxfId="22" priority="31" operator="equal">
      <formula>#REF!</formula>
    </cfRule>
    <cfRule type="cellIs" dxfId="21" priority="32" operator="equal">
      <formula>#REF!</formula>
    </cfRule>
    <cfRule type="cellIs" priority="33" operator="equal">
      <formula>#REF!</formula>
    </cfRule>
    <cfRule type="cellIs" dxfId="20" priority="34" operator="equal">
      <formula>#REF!</formula>
    </cfRule>
  </conditionalFormatting>
  <conditionalFormatting sqref="I6:K7 H8:K12 H16:K28">
    <cfRule type="cellIs" dxfId="19" priority="12" operator="equal">
      <formula>#REF!</formula>
    </cfRule>
    <cfRule type="cellIs" dxfId="18" priority="13" operator="equal">
      <formula>#REF!</formula>
    </cfRule>
    <cfRule type="cellIs" dxfId="17" priority="14" operator="equal">
      <formula>#REF!</formula>
    </cfRule>
    <cfRule type="cellIs" dxfId="16" priority="15" operator="equal">
      <formula>#REF!</formula>
    </cfRule>
    <cfRule type="cellIs" dxfId="15" priority="16" operator="equal">
      <formula>#REF!</formula>
    </cfRule>
    <cfRule type="cellIs" dxfId="14" priority="17" operator="equal">
      <formula>#REF!</formula>
    </cfRule>
    <cfRule type="cellIs" dxfId="13" priority="18" operator="equal">
      <formula>#REF!</formula>
    </cfRule>
    <cfRule type="cellIs" dxfId="12" priority="19" operator="equal">
      <formula>#REF!</formula>
    </cfRule>
    <cfRule type="cellIs" dxfId="11" priority="20" operator="equal">
      <formula>#REF!</formula>
    </cfRule>
    <cfRule type="cellIs" priority="21" operator="equal">
      <formula>#REF!</formula>
    </cfRule>
    <cfRule type="cellIs" dxfId="10" priority="22" operator="equal">
      <formula>#REF!</formula>
    </cfRule>
  </conditionalFormatting>
  <conditionalFormatting sqref="H30:K43">
    <cfRule type="cellIs" dxfId="9" priority="1" operator="equal">
      <formula>#REF!</formula>
    </cfRule>
    <cfRule type="cellIs" dxfId="8" priority="2" operator="equal">
      <formula>#REF!</formula>
    </cfRule>
    <cfRule type="cellIs" dxfId="7" priority="3" operator="equal">
      <formula>#REF!</formula>
    </cfRule>
    <cfRule type="cellIs" dxfId="6" priority="4" operator="equal">
      <formula>#REF!</formula>
    </cfRule>
    <cfRule type="cellIs" dxfId="5" priority="5" operator="equal">
      <formula>#REF!</formula>
    </cfRule>
    <cfRule type="cellIs" dxfId="4" priority="6" operator="equal">
      <formula>#REF!</formula>
    </cfRule>
    <cfRule type="cellIs" dxfId="3" priority="7" operator="equal">
      <formula>#REF!</formula>
    </cfRule>
    <cfRule type="cellIs" dxfId="2" priority="8" operator="equal">
      <formula>#REF!</formula>
    </cfRule>
    <cfRule type="cellIs" dxfId="1" priority="9" operator="equal">
      <formula>#REF!</formula>
    </cfRule>
    <cfRule type="cellIs" priority="10" operator="equal">
      <formula>#REF!</formula>
    </cfRule>
    <cfRule type="cellIs" dxfId="0" priority="11" operator="equal">
      <formula>#REF!</formula>
    </cfRule>
  </conditionalFormatting>
  <hyperlinks>
    <hyperlink ref="C1" location="Navigation!A1" display="Index"/>
    <hyperlink ref="B7" location="'FI '!D18" display="'FI '!D18"/>
    <hyperlink ref="B31" location="'FI '!D40" display="Name and version of software used to generate XBRL file"/>
    <hyperlink ref="B12" location="'FI '!D23" display="Types of company"/>
    <hyperlink ref="B32" location="'FI '!D41" display="Description of name and version of software used to generate XBRL file"/>
  </hyperlinks>
  <printOptions horizontalCentered="1"/>
  <pageMargins left="0.25" right="0.25" top="0.75" bottom="0.75" header="0.3" footer="0.3"/>
  <pageSetup paperSize="8"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zoomScale="70" zoomScaleNormal="70" workbookViewId="0">
      <pane xSplit="2" ySplit="3" topLeftCell="C4" activePane="bottomRight" state="frozen"/>
      <selection activeCell="B5" sqref="B5"/>
      <selection pane="topRight" activeCell="B5" sqref="B5"/>
      <selection pane="bottomLeft" activeCell="B5" sqref="B5"/>
      <selection pane="bottomRight" activeCell="B56" sqref="B56"/>
    </sheetView>
  </sheetViews>
  <sheetFormatPr defaultColWidth="9.140625" defaultRowHeight="15"/>
  <cols>
    <col min="1" max="1" width="4" style="49" customWidth="1"/>
    <col min="2" max="2" width="68.85546875" style="49" customWidth="1"/>
    <col min="3" max="3" width="45.42578125" style="49" customWidth="1"/>
    <col min="4" max="4" width="54.140625" style="49" customWidth="1"/>
    <col min="5" max="5" width="20.7109375" style="56" customWidth="1"/>
    <col min="6" max="6" width="15.140625" style="49" customWidth="1"/>
    <col min="7" max="7" width="16.140625" style="49" customWidth="1"/>
    <col min="8" max="8" width="16.5703125" style="49" customWidth="1"/>
    <col min="9" max="16384" width="9.140625" style="49"/>
  </cols>
  <sheetData>
    <row r="1" spans="2:9">
      <c r="B1" s="251" t="s">
        <v>27</v>
      </c>
      <c r="C1" s="474" t="s">
        <v>7</v>
      </c>
      <c r="E1" s="475"/>
      <c r="F1" s="474"/>
    </row>
    <row r="3" spans="2:9">
      <c r="B3" s="140" t="s">
        <v>45</v>
      </c>
      <c r="C3" s="140" t="s">
        <v>47</v>
      </c>
      <c r="D3" s="469" t="s">
        <v>1303</v>
      </c>
      <c r="E3" s="508" t="s">
        <v>101</v>
      </c>
      <c r="F3" s="509"/>
      <c r="G3" s="510"/>
    </row>
    <row r="4" spans="2:9">
      <c r="B4" s="245" t="s">
        <v>50</v>
      </c>
      <c r="C4" s="245"/>
      <c r="D4" s="245"/>
      <c r="E4" s="245"/>
      <c r="F4" s="245"/>
      <c r="G4" s="245"/>
    </row>
    <row r="5" spans="2:9">
      <c r="B5" s="28" t="s">
        <v>98</v>
      </c>
      <c r="C5" s="245"/>
      <c r="D5" s="245"/>
      <c r="E5" s="245"/>
      <c r="F5" s="245"/>
      <c r="G5" s="245"/>
    </row>
    <row r="6" spans="2:9" ht="45">
      <c r="B6" s="134" t="s">
        <v>99</v>
      </c>
      <c r="C6" s="41" t="s">
        <v>93</v>
      </c>
      <c r="D6" s="17" t="s">
        <v>648</v>
      </c>
      <c r="E6" s="59" t="s">
        <v>228</v>
      </c>
      <c r="F6" s="34">
        <f>[2]FI!$H$6</f>
        <v>777</v>
      </c>
      <c r="G6" s="41" t="s">
        <v>103</v>
      </c>
    </row>
    <row r="7" spans="2:9" ht="45">
      <c r="B7" s="134" t="s">
        <v>100</v>
      </c>
      <c r="C7" s="41" t="s">
        <v>93</v>
      </c>
      <c r="D7" s="17" t="s">
        <v>649</v>
      </c>
      <c r="E7" s="59" t="s">
        <v>229</v>
      </c>
      <c r="F7" s="34">
        <f>[2]FI!$H$6</f>
        <v>777</v>
      </c>
      <c r="G7" s="41" t="s">
        <v>103</v>
      </c>
    </row>
    <row r="8" spans="2:9" ht="45">
      <c r="B8" s="170" t="s">
        <v>230</v>
      </c>
      <c r="C8" s="41" t="s">
        <v>93</v>
      </c>
      <c r="D8" s="42" t="s">
        <v>650</v>
      </c>
      <c r="E8" s="59" t="s">
        <v>231</v>
      </c>
      <c r="F8" s="34">
        <f>[2]FI!$H$6</f>
        <v>777</v>
      </c>
      <c r="G8" s="41" t="s">
        <v>103</v>
      </c>
    </row>
    <row r="9" spans="2:9" ht="60">
      <c r="B9" s="170" t="s">
        <v>651</v>
      </c>
      <c r="C9" s="42" t="s">
        <v>93</v>
      </c>
      <c r="D9" s="42" t="s">
        <v>652</v>
      </c>
      <c r="E9" s="59" t="s">
        <v>653</v>
      </c>
      <c r="F9" s="34">
        <f>[2]FI!$H$6</f>
        <v>777</v>
      </c>
      <c r="G9" s="34" t="s">
        <v>103</v>
      </c>
    </row>
    <row r="10" spans="2:9" ht="45">
      <c r="B10" s="134" t="s">
        <v>540</v>
      </c>
      <c r="C10" s="37" t="s">
        <v>232</v>
      </c>
      <c r="D10" s="17" t="s">
        <v>654</v>
      </c>
      <c r="E10" s="59" t="s">
        <v>233</v>
      </c>
      <c r="F10" s="34">
        <f>[2]FI!$H$6</f>
        <v>777</v>
      </c>
      <c r="G10" s="41" t="s">
        <v>103</v>
      </c>
    </row>
    <row r="11" spans="2:9" ht="30">
      <c r="B11" s="134" t="s">
        <v>234</v>
      </c>
      <c r="C11" s="43" t="s">
        <v>235</v>
      </c>
      <c r="D11" s="17" t="s">
        <v>655</v>
      </c>
      <c r="E11" s="59" t="s">
        <v>233</v>
      </c>
      <c r="F11" s="34">
        <f>[2]FI!$H$6</f>
        <v>777</v>
      </c>
      <c r="G11" s="41" t="s">
        <v>103</v>
      </c>
    </row>
    <row r="12" spans="2:9" s="26" customFormat="1" ht="60">
      <c r="B12" s="134" t="s">
        <v>2940</v>
      </c>
      <c r="C12" s="439" t="s">
        <v>2941</v>
      </c>
      <c r="D12" s="17" t="s">
        <v>2942</v>
      </c>
      <c r="E12" s="61" t="s">
        <v>2943</v>
      </c>
      <c r="F12" s="34">
        <v>778</v>
      </c>
      <c r="G12" s="41" t="s">
        <v>103</v>
      </c>
    </row>
    <row r="13" spans="2:9" ht="45">
      <c r="B13" s="134" t="s">
        <v>236</v>
      </c>
      <c r="C13" s="44" t="s">
        <v>237</v>
      </c>
      <c r="D13" s="17" t="s">
        <v>656</v>
      </c>
      <c r="E13" s="59" t="s">
        <v>233</v>
      </c>
      <c r="F13" s="34">
        <f>[2]FI!$H$6</f>
        <v>777</v>
      </c>
      <c r="G13" s="41" t="s">
        <v>103</v>
      </c>
    </row>
    <row r="14" spans="2:9">
      <c r="B14" s="26"/>
      <c r="C14" s="26"/>
      <c r="D14" s="26"/>
      <c r="E14" s="26"/>
      <c r="F14" s="26"/>
      <c r="G14" s="26"/>
      <c r="H14" s="26"/>
    </row>
    <row r="15" spans="2:9">
      <c r="B15" s="20" t="s">
        <v>336</v>
      </c>
      <c r="C15" s="51"/>
      <c r="D15" s="51"/>
      <c r="E15" s="38"/>
      <c r="F15" s="38"/>
      <c r="G15" s="38"/>
      <c r="H15" s="38"/>
      <c r="I15" s="38"/>
    </row>
    <row r="16" spans="2:9" ht="45">
      <c r="B16" s="45" t="s">
        <v>238</v>
      </c>
      <c r="C16" s="46" t="s">
        <v>239</v>
      </c>
      <c r="D16" s="47" t="s">
        <v>240</v>
      </c>
      <c r="E16" s="38"/>
      <c r="F16" s="38"/>
      <c r="G16" s="38"/>
      <c r="H16" s="38"/>
      <c r="I16" s="38"/>
    </row>
    <row r="17" spans="2:9">
      <c r="B17" s="246" t="s">
        <v>241</v>
      </c>
      <c r="C17" s="181" t="s">
        <v>242</v>
      </c>
      <c r="D17" s="55" t="s">
        <v>243</v>
      </c>
      <c r="E17" s="38"/>
      <c r="F17" s="38"/>
      <c r="G17" s="38"/>
      <c r="H17" s="38"/>
      <c r="I17" s="38"/>
    </row>
    <row r="18" spans="2:9">
      <c r="B18" s="246" t="s">
        <v>244</v>
      </c>
      <c r="C18" s="181" t="s">
        <v>245</v>
      </c>
      <c r="D18" s="55" t="s">
        <v>246</v>
      </c>
      <c r="E18" s="38"/>
      <c r="F18" s="38"/>
      <c r="G18" s="38"/>
      <c r="H18" s="38"/>
      <c r="I18" s="38"/>
    </row>
    <row r="19" spans="2:9">
      <c r="B19" s="246" t="s">
        <v>247</v>
      </c>
      <c r="C19" s="55"/>
      <c r="D19" s="55"/>
      <c r="E19" s="38"/>
      <c r="F19" s="38"/>
      <c r="G19" s="38"/>
      <c r="H19" s="38"/>
      <c r="I19" s="38"/>
    </row>
    <row r="20" spans="2:9" ht="30">
      <c r="B20" s="35" t="s">
        <v>217</v>
      </c>
      <c r="C20" s="61" t="s">
        <v>657</v>
      </c>
      <c r="D20" s="35" t="s">
        <v>658</v>
      </c>
      <c r="E20" s="38"/>
      <c r="F20" s="38"/>
      <c r="G20" s="132"/>
      <c r="H20" s="132"/>
    </row>
    <row r="21" spans="2:9">
      <c r="B21" s="26"/>
      <c r="C21" s="26"/>
      <c r="D21" s="26"/>
      <c r="E21" s="26"/>
      <c r="F21" s="26"/>
      <c r="G21" s="26"/>
      <c r="H21" s="26"/>
    </row>
    <row r="22" spans="2:9">
      <c r="B22" s="26"/>
      <c r="C22" s="26"/>
      <c r="D22" s="26"/>
      <c r="E22" s="26"/>
      <c r="F22" s="26"/>
      <c r="G22" s="26"/>
      <c r="H22" s="26"/>
    </row>
    <row r="23" spans="2:9">
      <c r="B23" s="50" t="s">
        <v>45</v>
      </c>
      <c r="C23" s="77"/>
      <c r="D23" s="77"/>
      <c r="E23" s="38"/>
      <c r="F23" s="38"/>
      <c r="G23" s="38"/>
      <c r="H23" s="38"/>
    </row>
    <row r="24" spans="2:9">
      <c r="B24" s="245" t="s">
        <v>533</v>
      </c>
      <c r="C24" s="77"/>
      <c r="D24" s="77"/>
      <c r="E24" s="38"/>
      <c r="F24" s="38"/>
      <c r="G24" s="38"/>
      <c r="H24" s="38"/>
    </row>
    <row r="25" spans="2:9" ht="30">
      <c r="B25" s="128" t="s">
        <v>1672</v>
      </c>
      <c r="C25" s="247" t="s">
        <v>534</v>
      </c>
      <c r="D25" s="247" t="s">
        <v>1267</v>
      </c>
      <c r="E25" s="26"/>
      <c r="F25" s="26"/>
      <c r="G25" s="48"/>
      <c r="H25" s="48"/>
    </row>
    <row r="26" spans="2:9" ht="150">
      <c r="B26" s="108" t="s">
        <v>535</v>
      </c>
      <c r="C26" s="476" t="s">
        <v>3004</v>
      </c>
      <c r="D26" s="129" t="s">
        <v>536</v>
      </c>
      <c r="E26" s="26"/>
      <c r="F26" s="26"/>
      <c r="G26" s="48"/>
      <c r="H26" s="48"/>
    </row>
    <row r="27" spans="2:9" ht="150">
      <c r="B27" s="108" t="s">
        <v>537</v>
      </c>
      <c r="C27" s="476" t="s">
        <v>3004</v>
      </c>
      <c r="D27" s="129" t="s">
        <v>536</v>
      </c>
      <c r="E27" s="26"/>
      <c r="F27" s="26"/>
      <c r="G27" s="48"/>
      <c r="H27" s="48"/>
    </row>
    <row r="28" spans="2:9" ht="150">
      <c r="B28" s="108" t="s">
        <v>538</v>
      </c>
      <c r="C28" s="476" t="s">
        <v>3004</v>
      </c>
      <c r="D28" s="129" t="s">
        <v>536</v>
      </c>
      <c r="E28" s="26"/>
      <c r="F28" s="26"/>
      <c r="G28" s="48"/>
      <c r="H28" s="48"/>
    </row>
    <row r="29" spans="2:9" ht="45">
      <c r="B29" s="23" t="s">
        <v>217</v>
      </c>
      <c r="C29" s="35" t="s">
        <v>659</v>
      </c>
      <c r="D29" s="61" t="s">
        <v>660</v>
      </c>
      <c r="E29" s="26"/>
      <c r="F29" s="26"/>
      <c r="G29" s="48"/>
      <c r="H29" s="48"/>
    </row>
    <row r="30" spans="2:9">
      <c r="B30" s="26"/>
      <c r="C30" s="26"/>
      <c r="D30" s="26"/>
      <c r="E30" s="26"/>
      <c r="F30" s="26"/>
      <c r="G30" s="48"/>
      <c r="H30" s="48"/>
    </row>
    <row r="31" spans="2:9">
      <c r="B31" s="26"/>
      <c r="C31" s="26"/>
      <c r="D31" s="26"/>
      <c r="E31" s="26"/>
      <c r="F31" s="26"/>
      <c r="G31" s="26"/>
      <c r="H31" s="26"/>
    </row>
    <row r="32" spans="2:9">
      <c r="B32" s="140" t="s">
        <v>45</v>
      </c>
      <c r="C32" s="240" t="s">
        <v>47</v>
      </c>
      <c r="D32" s="240" t="s">
        <v>217</v>
      </c>
      <c r="F32" s="26"/>
      <c r="G32" s="52"/>
      <c r="H32" s="52"/>
    </row>
    <row r="33" spans="1:8" s="52" customFormat="1">
      <c r="B33" s="77" t="s">
        <v>113</v>
      </c>
      <c r="C33" s="77"/>
      <c r="D33" s="77"/>
      <c r="F33" s="26"/>
    </row>
    <row r="34" spans="1:8" s="52" customFormat="1" ht="75">
      <c r="B34" s="182" t="s">
        <v>337</v>
      </c>
      <c r="C34" s="17" t="s">
        <v>51</v>
      </c>
      <c r="D34" s="225" t="s">
        <v>661</v>
      </c>
      <c r="F34" s="26"/>
    </row>
    <row r="35" spans="1:8" ht="64.5" customHeight="1">
      <c r="B35" s="67" t="s">
        <v>248</v>
      </c>
      <c r="C35" s="17" t="s">
        <v>51</v>
      </c>
      <c r="D35" s="17" t="s">
        <v>662</v>
      </c>
      <c r="F35" s="26"/>
    </row>
    <row r="36" spans="1:8" ht="126.75" customHeight="1">
      <c r="B36" s="67" t="s">
        <v>249</v>
      </c>
      <c r="C36" s="17" t="s">
        <v>51</v>
      </c>
      <c r="D36" s="17" t="s">
        <v>663</v>
      </c>
      <c r="F36" s="26"/>
    </row>
    <row r="37" spans="1:8" ht="78" customHeight="1">
      <c r="B37" s="67" t="s">
        <v>338</v>
      </c>
      <c r="C37" s="17" t="s">
        <v>51</v>
      </c>
      <c r="D37" s="17" t="s">
        <v>664</v>
      </c>
      <c r="F37" s="26"/>
    </row>
    <row r="38" spans="1:8" ht="43.5" customHeight="1">
      <c r="B38" s="67" t="s">
        <v>250</v>
      </c>
      <c r="C38" s="17" t="s">
        <v>51</v>
      </c>
      <c r="D38" s="17" t="s">
        <v>665</v>
      </c>
      <c r="F38" s="26"/>
    </row>
    <row r="39" spans="1:8" ht="59.25" customHeight="1">
      <c r="B39" s="67" t="s">
        <v>251</v>
      </c>
      <c r="C39" s="17" t="s">
        <v>51</v>
      </c>
      <c r="D39" s="17" t="s">
        <v>666</v>
      </c>
      <c r="F39" s="26"/>
    </row>
    <row r="40" spans="1:8" ht="45">
      <c r="A40" s="52"/>
      <c r="B40" s="67" t="s">
        <v>1673</v>
      </c>
      <c r="C40" s="277" t="s">
        <v>51</v>
      </c>
      <c r="D40" s="17" t="s">
        <v>1674</v>
      </c>
      <c r="E40" s="26"/>
      <c r="F40" s="26"/>
      <c r="G40" s="26"/>
      <c r="H40" s="26"/>
    </row>
    <row r="41" spans="1:8" ht="82.5" customHeight="1">
      <c r="B41" s="67" t="s">
        <v>252</v>
      </c>
      <c r="C41" s="17" t="s">
        <v>51</v>
      </c>
      <c r="D41" s="17" t="s">
        <v>667</v>
      </c>
      <c r="F41" s="26"/>
    </row>
    <row r="42" spans="1:8" s="53" customFormat="1" ht="83.25" customHeight="1">
      <c r="B42" s="67" t="s">
        <v>253</v>
      </c>
      <c r="C42" s="17" t="s">
        <v>51</v>
      </c>
      <c r="D42" s="17" t="s">
        <v>668</v>
      </c>
      <c r="F42" s="26"/>
    </row>
    <row r="43" spans="1:8" s="53" customFormat="1" ht="45">
      <c r="B43" s="67" t="s">
        <v>254</v>
      </c>
      <c r="C43" s="17" t="s">
        <v>51</v>
      </c>
      <c r="D43" s="17" t="s">
        <v>669</v>
      </c>
      <c r="F43" s="26"/>
    </row>
    <row r="44" spans="1:8" s="53" customFormat="1" ht="60">
      <c r="B44" s="67" t="s">
        <v>255</v>
      </c>
      <c r="C44" s="17" t="s">
        <v>51</v>
      </c>
      <c r="D44" s="17" t="s">
        <v>670</v>
      </c>
      <c r="F44" s="26"/>
    </row>
    <row r="45" spans="1:8" s="53" customFormat="1" ht="30" customHeight="1">
      <c r="B45" s="67" t="s">
        <v>52</v>
      </c>
      <c r="C45" s="19" t="s">
        <v>54</v>
      </c>
      <c r="D45" s="19" t="s">
        <v>671</v>
      </c>
      <c r="F45" s="26"/>
    </row>
    <row r="46" spans="1:8" s="53" customFormat="1" ht="29.25" customHeight="1">
      <c r="B46" s="67" t="s">
        <v>64</v>
      </c>
      <c r="C46" s="19" t="s">
        <v>55</v>
      </c>
      <c r="D46" s="19" t="s">
        <v>672</v>
      </c>
      <c r="F46" s="26"/>
    </row>
    <row r="47" spans="1:8" s="53" customFormat="1" ht="45">
      <c r="B47" s="67" t="s">
        <v>256</v>
      </c>
      <c r="C47" s="19" t="s">
        <v>257</v>
      </c>
      <c r="D47" s="19" t="s">
        <v>673</v>
      </c>
      <c r="F47" s="26"/>
    </row>
    <row r="48" spans="1:8" s="53" customFormat="1" ht="30">
      <c r="B48" s="67" t="s">
        <v>53</v>
      </c>
      <c r="C48" s="19" t="s">
        <v>56</v>
      </c>
      <c r="D48" s="19" t="s">
        <v>674</v>
      </c>
      <c r="F48" s="26"/>
    </row>
    <row r="49" spans="2:6" s="53" customFormat="1">
      <c r="B49" s="248"/>
      <c r="C49" s="249"/>
      <c r="D49" s="249"/>
      <c r="F49" s="26"/>
    </row>
    <row r="50" spans="2:6" s="53" customFormat="1">
      <c r="B50" s="248"/>
      <c r="C50" s="249"/>
      <c r="D50" s="249"/>
      <c r="F50" s="26"/>
    </row>
    <row r="51" spans="2:6" s="53" customFormat="1">
      <c r="B51" s="140" t="s">
        <v>45</v>
      </c>
      <c r="C51" s="240" t="s">
        <v>47</v>
      </c>
      <c r="D51" s="240" t="s">
        <v>217</v>
      </c>
      <c r="F51" s="26"/>
    </row>
    <row r="52" spans="2:6" s="52" customFormat="1">
      <c r="B52" s="250" t="s">
        <v>114</v>
      </c>
      <c r="C52" s="77"/>
      <c r="D52" s="77"/>
      <c r="F52" s="26"/>
    </row>
    <row r="53" spans="2:6" ht="30">
      <c r="B53" s="67" t="s">
        <v>115</v>
      </c>
      <c r="C53" s="17" t="s">
        <v>51</v>
      </c>
      <c r="D53" s="19" t="s">
        <v>675</v>
      </c>
      <c r="E53" s="49"/>
      <c r="F53" s="26"/>
    </row>
    <row r="54" spans="2:6" ht="62.25" customHeight="1">
      <c r="B54" s="67" t="s">
        <v>116</v>
      </c>
      <c r="C54" s="17" t="s">
        <v>51</v>
      </c>
      <c r="D54" s="19" t="s">
        <v>676</v>
      </c>
      <c r="E54" s="49"/>
      <c r="F54" s="26"/>
    </row>
    <row r="55" spans="2:6" ht="45">
      <c r="B55" s="67" t="s">
        <v>117</v>
      </c>
      <c r="C55" s="17" t="s">
        <v>51</v>
      </c>
      <c r="D55" s="19" t="s">
        <v>677</v>
      </c>
      <c r="E55" s="49"/>
      <c r="F55" s="26"/>
    </row>
    <row r="56" spans="2:6" ht="45">
      <c r="B56" s="67" t="s">
        <v>118</v>
      </c>
      <c r="C56" s="17" t="s">
        <v>51</v>
      </c>
      <c r="D56" s="19" t="s">
        <v>678</v>
      </c>
      <c r="E56" s="49"/>
      <c r="F56" s="26"/>
    </row>
    <row r="57" spans="2:6">
      <c r="E57" s="26"/>
      <c r="F57" s="26"/>
    </row>
  </sheetData>
  <mergeCells count="1">
    <mergeCell ref="E3:G3"/>
  </mergeCells>
  <hyperlinks>
    <hyperlink ref="C1" location="Navigation!A1" display="Index"/>
    <hyperlink ref="C26" location="SOF!F40" display="SOF!F40"/>
    <hyperlink ref="B12" location="SOF!D22" display="Disclosure on whether company involved as management company under Interest Scheme Act 2016"/>
    <hyperlink ref="C27" location="SOF!F40" display="SOF!F40"/>
    <hyperlink ref="C28" location="SOF!F40" display="SOF!F40"/>
  </hyperlinks>
  <printOptions horizontalCentered="1"/>
  <pageMargins left="0.23622047244094499" right="0.23622047244094499" top="0.74803149606299202" bottom="0.74803149606299202" header="0.31496062992126" footer="0.31496062992126"/>
  <pageSetup paperSize="8"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showGridLines="0" zoomScale="55" zoomScaleNormal="55" workbookViewId="0">
      <pane xSplit="2" ySplit="4" topLeftCell="C5" activePane="bottomRight" state="frozen"/>
      <selection activeCell="B5" sqref="B5"/>
      <selection pane="topRight" activeCell="B5" sqref="B5"/>
      <selection pane="bottomLeft" activeCell="B5" sqref="B5"/>
      <selection pane="bottomRight" activeCell="C35" sqref="C35"/>
    </sheetView>
  </sheetViews>
  <sheetFormatPr defaultColWidth="9.140625" defaultRowHeight="15"/>
  <cols>
    <col min="1" max="1" width="4.85546875" style="39" customWidth="1"/>
    <col min="2" max="2" width="82.42578125" style="39" customWidth="1"/>
    <col min="3" max="3" width="67.140625" style="39" customWidth="1"/>
    <col min="4" max="4" width="53.28515625" style="70" customWidth="1"/>
    <col min="5" max="5" width="28" style="39" customWidth="1"/>
    <col min="6" max="6" width="16.42578125" style="39" customWidth="1"/>
    <col min="7" max="7" width="19.5703125" style="39" customWidth="1"/>
    <col min="8" max="8" width="20.5703125" style="39" customWidth="1"/>
    <col min="9" max="9" width="15.140625" style="39" customWidth="1"/>
    <col min="10" max="10" width="18.28515625" style="39" customWidth="1"/>
    <col min="11" max="16384" width="9.140625" style="39"/>
  </cols>
  <sheetData>
    <row r="1" spans="2:7">
      <c r="B1" s="251" t="s">
        <v>258</v>
      </c>
      <c r="C1" s="477" t="s">
        <v>7</v>
      </c>
    </row>
    <row r="4" spans="2:7">
      <c r="B4" s="142" t="s">
        <v>45</v>
      </c>
      <c r="C4" s="142" t="s">
        <v>47</v>
      </c>
      <c r="D4" s="469" t="s">
        <v>1303</v>
      </c>
      <c r="E4" s="505" t="s">
        <v>101</v>
      </c>
      <c r="F4" s="506"/>
      <c r="G4" s="507"/>
    </row>
    <row r="5" spans="2:7">
      <c r="B5" s="57" t="s">
        <v>259</v>
      </c>
      <c r="C5" s="57"/>
      <c r="D5" s="57"/>
      <c r="E5" s="57"/>
      <c r="F5" s="57"/>
      <c r="G5" s="57"/>
    </row>
    <row r="6" spans="2:7" ht="30">
      <c r="B6" s="60" t="s">
        <v>260</v>
      </c>
      <c r="C6" s="58" t="s">
        <v>48</v>
      </c>
      <c r="D6" s="61" t="s">
        <v>679</v>
      </c>
      <c r="E6" s="59" t="s">
        <v>261</v>
      </c>
      <c r="F6" s="55">
        <v>777</v>
      </c>
      <c r="G6" s="55" t="s">
        <v>103</v>
      </c>
    </row>
    <row r="7" spans="2:7" s="66" customFormat="1" ht="75">
      <c r="B7" s="440" t="s">
        <v>262</v>
      </c>
      <c r="C7" s="478" t="s">
        <v>2902</v>
      </c>
      <c r="D7" s="59" t="s">
        <v>680</v>
      </c>
      <c r="E7" s="59" t="s">
        <v>263</v>
      </c>
      <c r="F7" s="253">
        <v>777</v>
      </c>
      <c r="G7" s="253" t="s">
        <v>103</v>
      </c>
    </row>
    <row r="8" spans="2:7" ht="30">
      <c r="B8" s="64" t="s">
        <v>264</v>
      </c>
      <c r="C8" s="58" t="s">
        <v>46</v>
      </c>
      <c r="D8" s="61" t="s">
        <v>681</v>
      </c>
      <c r="E8" s="59" t="s">
        <v>265</v>
      </c>
      <c r="F8" s="55">
        <v>777</v>
      </c>
      <c r="G8" s="55" t="s">
        <v>103</v>
      </c>
    </row>
    <row r="9" spans="2:7" ht="120">
      <c r="B9" s="64" t="s">
        <v>2997</v>
      </c>
      <c r="C9" s="61" t="s">
        <v>2880</v>
      </c>
      <c r="D9" s="61" t="s">
        <v>682</v>
      </c>
      <c r="E9" s="59" t="s">
        <v>266</v>
      </c>
      <c r="F9" s="55">
        <v>777</v>
      </c>
      <c r="G9" s="55" t="s">
        <v>267</v>
      </c>
    </row>
    <row r="10" spans="2:7" ht="60">
      <c r="B10" s="64" t="s">
        <v>2998</v>
      </c>
      <c r="C10" s="61" t="s">
        <v>2881</v>
      </c>
      <c r="D10" s="61" t="s">
        <v>683</v>
      </c>
      <c r="E10" s="59" t="s">
        <v>266</v>
      </c>
      <c r="F10" s="55">
        <v>777</v>
      </c>
      <c r="G10" s="55" t="s">
        <v>103</v>
      </c>
    </row>
    <row r="11" spans="2:7" ht="30">
      <c r="B11" s="64" t="s">
        <v>2999</v>
      </c>
      <c r="C11" s="58" t="s">
        <v>46</v>
      </c>
      <c r="D11" s="61" t="s">
        <v>684</v>
      </c>
      <c r="E11" s="59" t="s">
        <v>265</v>
      </c>
      <c r="F11" s="55">
        <v>777</v>
      </c>
      <c r="G11" s="55" t="s">
        <v>103</v>
      </c>
    </row>
    <row r="12" spans="2:7" ht="120">
      <c r="B12" s="64" t="s">
        <v>3000</v>
      </c>
      <c r="C12" s="61" t="s">
        <v>2880</v>
      </c>
      <c r="D12" s="61" t="s">
        <v>685</v>
      </c>
      <c r="E12" s="59" t="s">
        <v>266</v>
      </c>
      <c r="F12" s="55">
        <v>777</v>
      </c>
      <c r="G12" s="55" t="s">
        <v>267</v>
      </c>
    </row>
    <row r="13" spans="2:7" ht="60">
      <c r="B13" s="64" t="s">
        <v>3001</v>
      </c>
      <c r="C13" s="61" t="s">
        <v>2881</v>
      </c>
      <c r="D13" s="61" t="s">
        <v>686</v>
      </c>
      <c r="E13" s="59" t="s">
        <v>266</v>
      </c>
      <c r="F13" s="55">
        <v>777</v>
      </c>
      <c r="G13" s="55" t="s">
        <v>103</v>
      </c>
    </row>
    <row r="14" spans="2:7" ht="30">
      <c r="B14" s="64" t="s">
        <v>2962</v>
      </c>
      <c r="C14" s="58" t="s">
        <v>124</v>
      </c>
      <c r="D14" s="61" t="s">
        <v>2963</v>
      </c>
      <c r="E14" s="61" t="s">
        <v>2964</v>
      </c>
      <c r="F14" s="55">
        <v>777</v>
      </c>
      <c r="G14" s="17" t="s">
        <v>103</v>
      </c>
    </row>
    <row r="15" spans="2:7" ht="120">
      <c r="B15" s="64" t="s">
        <v>2984</v>
      </c>
      <c r="C15" s="61" t="s">
        <v>2880</v>
      </c>
      <c r="D15" s="61" t="s">
        <v>2965</v>
      </c>
      <c r="E15" s="61" t="s">
        <v>2966</v>
      </c>
      <c r="F15" s="55">
        <v>777</v>
      </c>
      <c r="G15" s="17" t="s">
        <v>267</v>
      </c>
    </row>
    <row r="16" spans="2:7" ht="60">
      <c r="B16" s="64" t="s">
        <v>2967</v>
      </c>
      <c r="C16" s="61" t="s">
        <v>2881</v>
      </c>
      <c r="D16" s="61" t="s">
        <v>2968</v>
      </c>
      <c r="E16" s="61" t="s">
        <v>2966</v>
      </c>
      <c r="F16" s="55">
        <v>777</v>
      </c>
      <c r="G16" s="17" t="s">
        <v>103</v>
      </c>
    </row>
    <row r="17" spans="2:7" ht="30">
      <c r="B17" s="64" t="s">
        <v>2985</v>
      </c>
      <c r="C17" s="58" t="s">
        <v>124</v>
      </c>
      <c r="D17" s="61" t="s">
        <v>2986</v>
      </c>
      <c r="E17" s="61" t="s">
        <v>2964</v>
      </c>
      <c r="F17" s="55">
        <v>777</v>
      </c>
      <c r="G17" s="17" t="s">
        <v>103</v>
      </c>
    </row>
    <row r="18" spans="2:7" ht="120">
      <c r="B18" s="64" t="s">
        <v>2987</v>
      </c>
      <c r="C18" s="61" t="s">
        <v>2880</v>
      </c>
      <c r="D18" s="61" t="s">
        <v>2988</v>
      </c>
      <c r="E18" s="61" t="s">
        <v>2966</v>
      </c>
      <c r="F18" s="55">
        <v>777</v>
      </c>
      <c r="G18" s="17" t="s">
        <v>267</v>
      </c>
    </row>
    <row r="19" spans="2:7" ht="60">
      <c r="B19" s="64" t="s">
        <v>2989</v>
      </c>
      <c r="C19" s="61" t="s">
        <v>2881</v>
      </c>
      <c r="D19" s="61" t="s">
        <v>2990</v>
      </c>
      <c r="E19" s="61" t="s">
        <v>2966</v>
      </c>
      <c r="F19" s="55">
        <v>777</v>
      </c>
      <c r="G19" s="17" t="s">
        <v>103</v>
      </c>
    </row>
    <row r="20" spans="2:7" ht="30">
      <c r="B20" s="64" t="s">
        <v>2969</v>
      </c>
      <c r="C20" s="58" t="s">
        <v>124</v>
      </c>
      <c r="D20" s="61" t="s">
        <v>2970</v>
      </c>
      <c r="E20" s="61" t="s">
        <v>2964</v>
      </c>
      <c r="F20" s="55">
        <v>777</v>
      </c>
      <c r="G20" s="17" t="s">
        <v>103</v>
      </c>
    </row>
    <row r="21" spans="2:7" ht="120">
      <c r="B21" s="64" t="s">
        <v>2991</v>
      </c>
      <c r="C21" s="61" t="s">
        <v>2880</v>
      </c>
      <c r="D21" s="61" t="s">
        <v>2971</v>
      </c>
      <c r="E21" s="61" t="s">
        <v>2966</v>
      </c>
      <c r="F21" s="55">
        <v>777</v>
      </c>
      <c r="G21" s="17" t="s">
        <v>267</v>
      </c>
    </row>
    <row r="22" spans="2:7" ht="60">
      <c r="B22" s="64" t="s">
        <v>2972</v>
      </c>
      <c r="C22" s="61" t="s">
        <v>2881</v>
      </c>
      <c r="D22" s="61" t="s">
        <v>2973</v>
      </c>
      <c r="E22" s="61" t="s">
        <v>2966</v>
      </c>
      <c r="F22" s="55">
        <v>777</v>
      </c>
      <c r="G22" s="17" t="s">
        <v>103</v>
      </c>
    </row>
    <row r="23" spans="2:7" ht="45">
      <c r="B23" s="64" t="s">
        <v>268</v>
      </c>
      <c r="C23" s="17" t="s">
        <v>51</v>
      </c>
      <c r="D23" s="61" t="s">
        <v>687</v>
      </c>
      <c r="E23" s="59" t="s">
        <v>269</v>
      </c>
      <c r="F23" s="55">
        <v>777</v>
      </c>
      <c r="G23" s="55" t="s">
        <v>103</v>
      </c>
    </row>
    <row r="24" spans="2:7" ht="45">
      <c r="B24" s="64" t="s">
        <v>270</v>
      </c>
      <c r="C24" s="17" t="s">
        <v>51</v>
      </c>
      <c r="D24" s="61" t="s">
        <v>688</v>
      </c>
      <c r="E24" s="59" t="s">
        <v>271</v>
      </c>
      <c r="F24" s="55">
        <v>777</v>
      </c>
      <c r="G24" s="55" t="s">
        <v>103</v>
      </c>
    </row>
    <row r="25" spans="2:7" ht="60">
      <c r="B25" s="64" t="s">
        <v>272</v>
      </c>
      <c r="C25" s="17" t="s">
        <v>51</v>
      </c>
      <c r="D25" s="61" t="s">
        <v>689</v>
      </c>
      <c r="E25" s="59" t="s">
        <v>273</v>
      </c>
      <c r="F25" s="55">
        <v>777</v>
      </c>
      <c r="G25" s="55" t="s">
        <v>103</v>
      </c>
    </row>
    <row r="26" spans="2:7" ht="30">
      <c r="B26" s="60" t="s">
        <v>274</v>
      </c>
      <c r="C26" s="58" t="s">
        <v>93</v>
      </c>
      <c r="D26" s="61" t="s">
        <v>690</v>
      </c>
      <c r="E26" s="59" t="s">
        <v>265</v>
      </c>
      <c r="F26" s="55">
        <v>777</v>
      </c>
      <c r="G26" s="55" t="s">
        <v>103</v>
      </c>
    </row>
  </sheetData>
  <mergeCells count="1">
    <mergeCell ref="E4:G4"/>
  </mergeCells>
  <hyperlinks>
    <hyperlink ref="C1" location="Navigation!A1" display="Index"/>
    <hyperlink ref="C7" location="DirectorsRep!F19" display="DirectorsRep!F19"/>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sqref="A1:XFD1048576"/>
    </sheetView>
  </sheetViews>
  <sheetFormatPr defaultColWidth="9.140625" defaultRowHeight="15"/>
  <cols>
    <col min="1" max="1" width="4.85546875" style="415" customWidth="1"/>
    <col min="2" max="2" width="68.7109375" style="415" customWidth="1"/>
    <col min="3" max="3" width="43.5703125" style="415" customWidth="1"/>
    <col min="4" max="4" width="39.7109375" style="404" customWidth="1"/>
    <col min="5" max="5" width="28" style="416" customWidth="1"/>
    <col min="6" max="6" width="17.28515625" style="417" customWidth="1"/>
    <col min="7" max="7" width="20.85546875" style="417" customWidth="1"/>
    <col min="8" max="8" width="18.28515625" style="415" customWidth="1"/>
    <col min="9" max="16384" width="9.140625" style="415"/>
  </cols>
  <sheetData>
    <row r="1" spans="2:7">
      <c r="B1" s="479" t="s">
        <v>2927</v>
      </c>
      <c r="C1" s="480" t="s">
        <v>7</v>
      </c>
      <c r="D1" s="436"/>
    </row>
    <row r="3" spans="2:7">
      <c r="B3" s="418" t="s">
        <v>45</v>
      </c>
      <c r="C3" s="418" t="s">
        <v>47</v>
      </c>
      <c r="D3" s="405" t="s">
        <v>1303</v>
      </c>
      <c r="E3" s="511" t="s">
        <v>101</v>
      </c>
      <c r="F3" s="511"/>
      <c r="G3" s="511"/>
    </row>
    <row r="4" spans="2:7">
      <c r="B4" s="419" t="s">
        <v>2928</v>
      </c>
      <c r="C4" s="419"/>
      <c r="D4" s="419"/>
      <c r="E4" s="419"/>
      <c r="F4" s="419"/>
      <c r="G4" s="419"/>
    </row>
    <row r="5" spans="2:7" s="441" customFormat="1" ht="45">
      <c r="B5" s="442" t="s">
        <v>2929</v>
      </c>
      <c r="C5" s="443" t="s">
        <v>48</v>
      </c>
      <c r="D5" s="59" t="s">
        <v>2930</v>
      </c>
      <c r="E5" s="59" t="s">
        <v>2931</v>
      </c>
      <c r="F5" s="444">
        <v>777</v>
      </c>
      <c r="G5" s="444" t="s">
        <v>103</v>
      </c>
    </row>
    <row r="6" spans="2:7" s="441" customFormat="1" ht="60">
      <c r="B6" s="445" t="s">
        <v>3006</v>
      </c>
      <c r="C6" s="446"/>
      <c r="D6" s="61" t="s">
        <v>3005</v>
      </c>
      <c r="E6" s="59" t="s">
        <v>2932</v>
      </c>
      <c r="F6" s="444">
        <v>777</v>
      </c>
      <c r="G6" s="444" t="s">
        <v>103</v>
      </c>
    </row>
    <row r="7" spans="2:7" s="441" customFormat="1" ht="45">
      <c r="B7" s="447" t="s">
        <v>2952</v>
      </c>
      <c r="C7" s="17" t="s">
        <v>51</v>
      </c>
      <c r="D7" s="61" t="s">
        <v>2950</v>
      </c>
      <c r="E7" s="61" t="s">
        <v>2932</v>
      </c>
      <c r="F7" s="448">
        <v>777</v>
      </c>
      <c r="G7" s="448" t="s">
        <v>103</v>
      </c>
    </row>
    <row r="8" spans="2:7" s="441" customFormat="1" ht="45">
      <c r="B8" s="449" t="s">
        <v>3007</v>
      </c>
      <c r="C8" s="17" t="s">
        <v>51</v>
      </c>
      <c r="D8" s="61" t="s">
        <v>2951</v>
      </c>
      <c r="E8" s="61" t="s">
        <v>2932</v>
      </c>
      <c r="F8" s="448">
        <v>777</v>
      </c>
      <c r="G8" s="448" t="s">
        <v>103</v>
      </c>
    </row>
    <row r="9" spans="2:7" s="441" customFormat="1" ht="45">
      <c r="B9" s="447" t="s">
        <v>2953</v>
      </c>
      <c r="C9" s="17" t="s">
        <v>51</v>
      </c>
      <c r="D9" s="61" t="s">
        <v>2948</v>
      </c>
      <c r="E9" s="61" t="s">
        <v>2932</v>
      </c>
      <c r="F9" s="448">
        <v>777</v>
      </c>
      <c r="G9" s="448" t="s">
        <v>103</v>
      </c>
    </row>
    <row r="10" spans="2:7" s="441" customFormat="1" ht="45">
      <c r="B10" s="450" t="s">
        <v>2933</v>
      </c>
      <c r="C10" s="17" t="s">
        <v>51</v>
      </c>
      <c r="D10" s="61" t="s">
        <v>2949</v>
      </c>
      <c r="E10" s="61" t="s">
        <v>2932</v>
      </c>
      <c r="F10" s="448">
        <v>777</v>
      </c>
      <c r="G10" s="448" t="s">
        <v>103</v>
      </c>
    </row>
    <row r="11" spans="2:7" s="441" customFormat="1" ht="75">
      <c r="B11" s="450" t="s">
        <v>2934</v>
      </c>
      <c r="C11" s="451" t="s">
        <v>124</v>
      </c>
      <c r="D11" s="61" t="s">
        <v>3008</v>
      </c>
      <c r="E11" s="59" t="s">
        <v>2932</v>
      </c>
      <c r="F11" s="444">
        <v>777</v>
      </c>
      <c r="G11" s="444" t="s">
        <v>103</v>
      </c>
    </row>
    <row r="12" spans="2:7">
      <c r="B12" s="420" t="s">
        <v>2935</v>
      </c>
      <c r="C12" s="421"/>
      <c r="D12" s="422"/>
      <c r="E12" s="423"/>
      <c r="F12" s="424"/>
      <c r="G12" s="424"/>
    </row>
    <row r="13" spans="2:7" s="39" customFormat="1" ht="60">
      <c r="B13" s="106" t="s">
        <v>2936</v>
      </c>
      <c r="C13" s="68" t="s">
        <v>2937</v>
      </c>
      <c r="D13" s="59" t="s">
        <v>2938</v>
      </c>
      <c r="E13" s="59" t="s">
        <v>2939</v>
      </c>
      <c r="F13" s="253">
        <v>778</v>
      </c>
      <c r="G13" s="253" t="s">
        <v>103</v>
      </c>
    </row>
  </sheetData>
  <mergeCells count="1">
    <mergeCell ref="E3:G3"/>
  </mergeCells>
  <hyperlinks>
    <hyperlink ref="C1" location="Navigation!A1" display="Index"/>
    <hyperlink ref="B1" location="DirectorsBussRev!A1" display="Disclosure - Director business review"/>
  </hyperlink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zoomScale="55" zoomScaleNormal="55" workbookViewId="0">
      <pane xSplit="2" ySplit="4" topLeftCell="C5" activePane="bottomRight" state="frozen"/>
      <selection activeCell="B5" sqref="B5"/>
      <selection pane="topRight" activeCell="B5" sqref="B5"/>
      <selection pane="bottomLeft" activeCell="B5" sqref="B5"/>
      <selection pane="bottomRight" sqref="A1:XFD1048576"/>
    </sheetView>
  </sheetViews>
  <sheetFormatPr defaultColWidth="9.140625" defaultRowHeight="15"/>
  <cols>
    <col min="1" max="1" width="4.85546875" style="39" customWidth="1"/>
    <col min="2" max="3" width="67.7109375" style="39" customWidth="1"/>
    <col min="4" max="4" width="56.5703125" style="62" customWidth="1"/>
    <col min="5" max="5" width="27.85546875" style="39" customWidth="1"/>
    <col min="6" max="6" width="12.28515625" style="39" customWidth="1"/>
    <col min="7" max="7" width="20.7109375" style="39" customWidth="1"/>
    <col min="8" max="16384" width="9.140625" style="39"/>
  </cols>
  <sheetData>
    <row r="1" spans="1:7">
      <c r="B1" s="251" t="s">
        <v>275</v>
      </c>
      <c r="C1" s="481" t="s">
        <v>7</v>
      </c>
    </row>
    <row r="4" spans="1:7">
      <c r="B4" s="27" t="s">
        <v>45</v>
      </c>
      <c r="C4" s="142" t="s">
        <v>47</v>
      </c>
      <c r="D4" s="469" t="s">
        <v>1303</v>
      </c>
      <c r="E4" s="505" t="s">
        <v>101</v>
      </c>
      <c r="F4" s="506"/>
      <c r="G4" s="507"/>
    </row>
    <row r="5" spans="1:7">
      <c r="B5" s="63" t="s">
        <v>276</v>
      </c>
      <c r="C5" s="63"/>
      <c r="D5" s="63"/>
      <c r="E5" s="63"/>
      <c r="F5" s="63"/>
      <c r="G5" s="63"/>
    </row>
    <row r="6" spans="1:7" ht="30">
      <c r="B6" s="64" t="s">
        <v>277</v>
      </c>
      <c r="C6" s="58"/>
      <c r="D6" s="61" t="s">
        <v>691</v>
      </c>
      <c r="E6" s="59" t="s">
        <v>278</v>
      </c>
      <c r="F6" s="34">
        <v>777</v>
      </c>
      <c r="G6" s="34" t="s">
        <v>103</v>
      </c>
    </row>
    <row r="7" spans="1:7" ht="90">
      <c r="B7" s="64" t="s">
        <v>279</v>
      </c>
      <c r="C7" s="17" t="s">
        <v>51</v>
      </c>
      <c r="D7" s="61" t="s">
        <v>692</v>
      </c>
      <c r="E7" s="59" t="s">
        <v>278</v>
      </c>
      <c r="F7" s="34">
        <v>777</v>
      </c>
      <c r="G7" s="34" t="s">
        <v>103</v>
      </c>
    </row>
    <row r="8" spans="1:7" s="66" customFormat="1" ht="75">
      <c r="B8" s="67" t="s">
        <v>280</v>
      </c>
      <c r="C8" s="478" t="s">
        <v>2902</v>
      </c>
      <c r="D8" s="59" t="s">
        <v>680</v>
      </c>
      <c r="E8" s="59" t="s">
        <v>228</v>
      </c>
      <c r="F8" s="253">
        <v>777</v>
      </c>
      <c r="G8" s="253" t="s">
        <v>103</v>
      </c>
    </row>
    <row r="9" spans="1:7" ht="30">
      <c r="B9" s="64" t="s">
        <v>281</v>
      </c>
      <c r="C9" s="58" t="s">
        <v>282</v>
      </c>
      <c r="D9" s="61" t="s">
        <v>681</v>
      </c>
      <c r="E9" s="59" t="s">
        <v>228</v>
      </c>
      <c r="F9" s="34">
        <v>777</v>
      </c>
      <c r="G9" s="34" t="s">
        <v>103</v>
      </c>
    </row>
    <row r="10" spans="1:7" ht="99" customHeight="1">
      <c r="B10" s="64" t="s">
        <v>283</v>
      </c>
      <c r="C10" s="44" t="s">
        <v>284</v>
      </c>
      <c r="D10" s="61" t="s">
        <v>693</v>
      </c>
      <c r="E10" s="59" t="s">
        <v>285</v>
      </c>
      <c r="F10" s="252">
        <v>777</v>
      </c>
      <c r="G10" s="252" t="s">
        <v>103</v>
      </c>
    </row>
    <row r="11" spans="1:7" ht="120">
      <c r="B11" s="64" t="s">
        <v>286</v>
      </c>
      <c r="C11" s="61" t="s">
        <v>2880</v>
      </c>
      <c r="D11" s="61" t="s">
        <v>682</v>
      </c>
      <c r="E11" s="59" t="s">
        <v>233</v>
      </c>
      <c r="F11" s="252">
        <v>777</v>
      </c>
      <c r="G11" s="253" t="s">
        <v>287</v>
      </c>
    </row>
    <row r="12" spans="1:7" ht="60">
      <c r="B12" s="64" t="s">
        <v>288</v>
      </c>
      <c r="C12" s="61" t="s">
        <v>2881</v>
      </c>
      <c r="D12" s="61" t="s">
        <v>683</v>
      </c>
      <c r="E12" s="59" t="s">
        <v>233</v>
      </c>
      <c r="F12" s="252">
        <v>777</v>
      </c>
      <c r="G12" s="252" t="s">
        <v>103</v>
      </c>
    </row>
    <row r="13" spans="1:7" ht="30">
      <c r="B13" s="64" t="s">
        <v>289</v>
      </c>
      <c r="C13" s="58" t="s">
        <v>282</v>
      </c>
      <c r="D13" s="61" t="s">
        <v>684</v>
      </c>
      <c r="E13" s="59" t="s">
        <v>228</v>
      </c>
      <c r="F13" s="252">
        <v>777</v>
      </c>
      <c r="G13" s="252" t="s">
        <v>103</v>
      </c>
    </row>
    <row r="14" spans="1:7" ht="45">
      <c r="B14" s="64" t="s">
        <v>290</v>
      </c>
      <c r="C14" s="44" t="s">
        <v>284</v>
      </c>
      <c r="D14" s="61" t="s">
        <v>694</v>
      </c>
      <c r="E14" s="59" t="s">
        <v>285</v>
      </c>
      <c r="F14" s="252">
        <v>777</v>
      </c>
      <c r="G14" s="252" t="s">
        <v>103</v>
      </c>
    </row>
    <row r="15" spans="1:7" ht="120">
      <c r="A15" s="66"/>
      <c r="B15" s="64" t="s">
        <v>291</v>
      </c>
      <c r="C15" s="61" t="s">
        <v>2880</v>
      </c>
      <c r="D15" s="61" t="s">
        <v>685</v>
      </c>
      <c r="E15" s="59" t="s">
        <v>233</v>
      </c>
      <c r="F15" s="252">
        <v>777</v>
      </c>
      <c r="G15" s="253" t="s">
        <v>287</v>
      </c>
    </row>
    <row r="16" spans="1:7" ht="60">
      <c r="A16" s="66"/>
      <c r="B16" s="64" t="s">
        <v>292</v>
      </c>
      <c r="C16" s="61" t="s">
        <v>2881</v>
      </c>
      <c r="D16" s="61" t="s">
        <v>686</v>
      </c>
      <c r="E16" s="59" t="s">
        <v>233</v>
      </c>
      <c r="F16" s="252">
        <v>777</v>
      </c>
      <c r="G16" s="252" t="s">
        <v>103</v>
      </c>
    </row>
    <row r="17" spans="1:7" ht="30">
      <c r="B17" s="24" t="s">
        <v>2974</v>
      </c>
      <c r="C17" s="58" t="s">
        <v>282</v>
      </c>
      <c r="D17" s="61" t="s">
        <v>2963</v>
      </c>
      <c r="E17" s="61" t="s">
        <v>228</v>
      </c>
      <c r="F17" s="55">
        <v>777</v>
      </c>
      <c r="G17" s="55" t="s">
        <v>103</v>
      </c>
    </row>
    <row r="18" spans="1:7" ht="45">
      <c r="B18" s="24" t="s">
        <v>2975</v>
      </c>
      <c r="C18" s="44" t="s">
        <v>284</v>
      </c>
      <c r="D18" s="61" t="s">
        <v>2976</v>
      </c>
      <c r="E18" s="61" t="s">
        <v>285</v>
      </c>
      <c r="F18" s="55">
        <v>777</v>
      </c>
      <c r="G18" s="55" t="s">
        <v>103</v>
      </c>
    </row>
    <row r="19" spans="1:7" ht="120">
      <c r="B19" s="24" t="s">
        <v>2977</v>
      </c>
      <c r="C19" s="61" t="s">
        <v>2880</v>
      </c>
      <c r="D19" s="61" t="s">
        <v>2965</v>
      </c>
      <c r="E19" s="61" t="s">
        <v>233</v>
      </c>
      <c r="F19" s="55">
        <v>777</v>
      </c>
      <c r="G19" s="55" t="s">
        <v>287</v>
      </c>
    </row>
    <row r="20" spans="1:7" ht="60">
      <c r="B20" s="24" t="s">
        <v>2978</v>
      </c>
      <c r="C20" s="61" t="s">
        <v>2881</v>
      </c>
      <c r="D20" s="61" t="s">
        <v>2968</v>
      </c>
      <c r="E20" s="61" t="s">
        <v>233</v>
      </c>
      <c r="F20" s="55">
        <v>777</v>
      </c>
      <c r="G20" s="55" t="s">
        <v>103</v>
      </c>
    </row>
    <row r="21" spans="1:7" ht="30">
      <c r="B21" s="24" t="s">
        <v>2992</v>
      </c>
      <c r="C21" s="58" t="s">
        <v>282</v>
      </c>
      <c r="D21" s="61" t="s">
        <v>2986</v>
      </c>
      <c r="E21" s="61" t="s">
        <v>228</v>
      </c>
      <c r="F21" s="55">
        <v>777</v>
      </c>
      <c r="G21" s="55" t="s">
        <v>103</v>
      </c>
    </row>
    <row r="22" spans="1:7" ht="45">
      <c r="B22" s="24" t="s">
        <v>2993</v>
      </c>
      <c r="C22" s="44" t="s">
        <v>284</v>
      </c>
      <c r="D22" s="61" t="s">
        <v>2994</v>
      </c>
      <c r="E22" s="61" t="s">
        <v>285</v>
      </c>
      <c r="F22" s="55">
        <v>777</v>
      </c>
      <c r="G22" s="55" t="s">
        <v>103</v>
      </c>
    </row>
    <row r="23" spans="1:7" ht="120">
      <c r="B23" s="24" t="s">
        <v>2995</v>
      </c>
      <c r="C23" s="61" t="s">
        <v>2880</v>
      </c>
      <c r="D23" s="61" t="s">
        <v>2988</v>
      </c>
      <c r="E23" s="61" t="s">
        <v>233</v>
      </c>
      <c r="F23" s="55">
        <v>777</v>
      </c>
      <c r="G23" s="55" t="s">
        <v>287</v>
      </c>
    </row>
    <row r="24" spans="1:7" ht="60">
      <c r="B24" s="24" t="s">
        <v>2996</v>
      </c>
      <c r="C24" s="61" t="s">
        <v>2881</v>
      </c>
      <c r="D24" s="61" t="s">
        <v>2990</v>
      </c>
      <c r="E24" s="61" t="s">
        <v>233</v>
      </c>
      <c r="F24" s="55">
        <v>777</v>
      </c>
      <c r="G24" s="55" t="s">
        <v>103</v>
      </c>
    </row>
    <row r="25" spans="1:7" ht="30">
      <c r="B25" s="24" t="s">
        <v>2979</v>
      </c>
      <c r="C25" s="58" t="s">
        <v>282</v>
      </c>
      <c r="D25" s="61" t="s">
        <v>2970</v>
      </c>
      <c r="E25" s="61" t="s">
        <v>228</v>
      </c>
      <c r="F25" s="55">
        <v>777</v>
      </c>
      <c r="G25" s="55" t="s">
        <v>103</v>
      </c>
    </row>
    <row r="26" spans="1:7" ht="45">
      <c r="B26" s="24" t="s">
        <v>2980</v>
      </c>
      <c r="C26" s="44" t="s">
        <v>284</v>
      </c>
      <c r="D26" s="61" t="s">
        <v>2981</v>
      </c>
      <c r="E26" s="61" t="s">
        <v>285</v>
      </c>
      <c r="F26" s="55">
        <v>777</v>
      </c>
      <c r="G26" s="55" t="s">
        <v>103</v>
      </c>
    </row>
    <row r="27" spans="1:7" ht="120">
      <c r="B27" s="24" t="s">
        <v>2982</v>
      </c>
      <c r="C27" s="61" t="s">
        <v>2880</v>
      </c>
      <c r="D27" s="61" t="s">
        <v>2971</v>
      </c>
      <c r="E27" s="61" t="s">
        <v>233</v>
      </c>
      <c r="F27" s="55">
        <v>777</v>
      </c>
      <c r="G27" s="55" t="s">
        <v>287</v>
      </c>
    </row>
    <row r="28" spans="1:7" ht="60">
      <c r="B28" s="24" t="s">
        <v>2983</v>
      </c>
      <c r="C28" s="61" t="s">
        <v>2881</v>
      </c>
      <c r="D28" s="61" t="s">
        <v>2973</v>
      </c>
      <c r="E28" s="61" t="s">
        <v>233</v>
      </c>
      <c r="F28" s="55">
        <v>777</v>
      </c>
      <c r="G28" s="55" t="s">
        <v>103</v>
      </c>
    </row>
    <row r="29" spans="1:7" ht="45">
      <c r="A29" s="66"/>
      <c r="B29" s="64" t="s">
        <v>293</v>
      </c>
      <c r="C29" s="68" t="s">
        <v>282</v>
      </c>
      <c r="D29" s="61" t="s">
        <v>695</v>
      </c>
      <c r="E29" s="59" t="s">
        <v>285</v>
      </c>
      <c r="F29" s="252">
        <v>777</v>
      </c>
      <c r="G29" s="252" t="s">
        <v>103</v>
      </c>
    </row>
    <row r="30" spans="1:7" ht="120">
      <c r="A30" s="66"/>
      <c r="B30" s="64" t="s">
        <v>294</v>
      </c>
      <c r="C30" s="61" t="s">
        <v>2880</v>
      </c>
      <c r="D30" s="61" t="s">
        <v>696</v>
      </c>
      <c r="E30" s="59" t="s">
        <v>233</v>
      </c>
      <c r="F30" s="252">
        <v>777</v>
      </c>
      <c r="G30" s="253" t="s">
        <v>287</v>
      </c>
    </row>
    <row r="31" spans="1:7" ht="60">
      <c r="A31" s="66"/>
      <c r="B31" s="64" t="s">
        <v>295</v>
      </c>
      <c r="C31" s="61" t="s">
        <v>2881</v>
      </c>
      <c r="D31" s="61" t="s">
        <v>697</v>
      </c>
      <c r="E31" s="59" t="s">
        <v>233</v>
      </c>
      <c r="F31" s="252">
        <v>777</v>
      </c>
      <c r="G31" s="252" t="s">
        <v>103</v>
      </c>
    </row>
    <row r="32" spans="1:7" ht="30">
      <c r="B32" s="64" t="s">
        <v>296</v>
      </c>
      <c r="C32" s="58" t="s">
        <v>93</v>
      </c>
      <c r="D32" s="61" t="s">
        <v>690</v>
      </c>
      <c r="E32" s="59" t="s">
        <v>278</v>
      </c>
      <c r="F32" s="252">
        <v>777</v>
      </c>
      <c r="G32" s="252" t="s">
        <v>103</v>
      </c>
    </row>
    <row r="33" spans="6:7">
      <c r="F33" s="70"/>
      <c r="G33" s="71"/>
    </row>
  </sheetData>
  <mergeCells count="1">
    <mergeCell ref="E4:G4"/>
  </mergeCells>
  <hyperlinks>
    <hyperlink ref="C1" location="Navigation!A1" display="Index"/>
    <hyperlink ref="C8" location="StatOfDirectors!F19" display="StatOfDirectors!F19"/>
  </hyperlinks>
  <pageMargins left="0.7" right="0.7" top="0.75" bottom="0.75" header="0.3" footer="0.3"/>
  <pageSetup paperSize="9"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showGridLines="0" zoomScale="80" zoomScaleNormal="80" workbookViewId="0">
      <pane xSplit="2" ySplit="2" topLeftCell="C3" activePane="bottomRight" state="frozen"/>
      <selection activeCell="D14" sqref="D14"/>
      <selection pane="topRight" activeCell="D14" sqref="D14"/>
      <selection pane="bottomLeft" activeCell="D14" sqref="D14"/>
      <selection pane="bottomRight" sqref="A1:XFD1048576"/>
    </sheetView>
  </sheetViews>
  <sheetFormatPr defaultColWidth="9.140625" defaultRowHeight="15"/>
  <cols>
    <col min="1" max="1" width="4.85546875" style="39" customWidth="1"/>
    <col min="2" max="2" width="68.7109375" style="39" customWidth="1"/>
    <col min="3" max="3" width="40.42578125" style="39" customWidth="1"/>
    <col min="4" max="4" width="40.7109375" style="404" customWidth="1"/>
    <col min="5" max="5" width="26" style="166" bestFit="1" customWidth="1"/>
    <col min="6" max="6" width="20.5703125" style="74" customWidth="1"/>
    <col min="7" max="7" width="15.140625" style="74" customWidth="1"/>
    <col min="8" max="9" width="9.140625" style="39"/>
    <col min="10" max="10" width="9.140625" style="88"/>
    <col min="11" max="16384" width="9.140625" style="39"/>
  </cols>
  <sheetData>
    <row r="1" spans="2:12">
      <c r="B1" s="479" t="s">
        <v>297</v>
      </c>
      <c r="C1" s="481" t="s">
        <v>7</v>
      </c>
      <c r="J1" s="39"/>
    </row>
    <row r="3" spans="2:12">
      <c r="B3" s="467" t="s">
        <v>45</v>
      </c>
      <c r="C3" s="467" t="s">
        <v>47</v>
      </c>
      <c r="D3" s="405" t="s">
        <v>1303</v>
      </c>
      <c r="E3" s="513" t="s">
        <v>101</v>
      </c>
      <c r="F3" s="514"/>
      <c r="G3" s="515"/>
      <c r="J3" s="39"/>
    </row>
    <row r="4" spans="2:12">
      <c r="B4" s="57" t="s">
        <v>68</v>
      </c>
      <c r="C4" s="57"/>
      <c r="D4" s="57"/>
      <c r="E4" s="57"/>
      <c r="F4" s="57"/>
      <c r="G4" s="57"/>
      <c r="J4" s="39"/>
    </row>
    <row r="5" spans="2:12" ht="30">
      <c r="B5" s="64" t="s">
        <v>16</v>
      </c>
      <c r="C5" s="58" t="s">
        <v>119</v>
      </c>
      <c r="D5" s="61" t="s">
        <v>698</v>
      </c>
      <c r="E5" s="61" t="s">
        <v>120</v>
      </c>
      <c r="F5" s="34">
        <v>777</v>
      </c>
      <c r="G5" s="34" t="s">
        <v>103</v>
      </c>
      <c r="J5" s="39"/>
    </row>
    <row r="6" spans="2:12" ht="124.5" customHeight="1">
      <c r="B6" s="60" t="s">
        <v>67</v>
      </c>
      <c r="C6" s="17" t="s">
        <v>542</v>
      </c>
      <c r="D6" s="61" t="s">
        <v>699</v>
      </c>
      <c r="E6" s="61" t="s">
        <v>121</v>
      </c>
      <c r="F6" s="34">
        <v>777</v>
      </c>
      <c r="G6" s="34" t="s">
        <v>103</v>
      </c>
      <c r="J6" s="39"/>
    </row>
    <row r="7" spans="2:12" ht="30">
      <c r="B7" s="60" t="s">
        <v>69</v>
      </c>
      <c r="C7" s="58" t="s">
        <v>93</v>
      </c>
      <c r="D7" s="61" t="s">
        <v>700</v>
      </c>
      <c r="E7" s="61" t="s">
        <v>122</v>
      </c>
      <c r="F7" s="34">
        <v>777</v>
      </c>
      <c r="G7" s="34" t="s">
        <v>103</v>
      </c>
      <c r="J7" s="39"/>
    </row>
    <row r="9" spans="2:12" ht="30" customHeight="1">
      <c r="B9" s="516" t="s">
        <v>45</v>
      </c>
      <c r="C9" s="517" t="s">
        <v>57</v>
      </c>
      <c r="D9" s="517"/>
      <c r="E9" s="517"/>
      <c r="F9" s="517"/>
      <c r="G9" s="517"/>
      <c r="H9" s="517"/>
      <c r="I9" s="517"/>
      <c r="J9" s="517"/>
      <c r="K9" s="517"/>
      <c r="L9" s="517"/>
    </row>
    <row r="10" spans="2:12" ht="30" customHeight="1">
      <c r="B10" s="516"/>
      <c r="C10" s="517" t="s">
        <v>58</v>
      </c>
      <c r="D10" s="517"/>
      <c r="E10" s="517" t="s">
        <v>60</v>
      </c>
      <c r="F10" s="517"/>
      <c r="G10" s="517" t="s">
        <v>2885</v>
      </c>
      <c r="H10" s="517"/>
      <c r="I10" s="517"/>
      <c r="J10" s="517"/>
      <c r="K10" s="517"/>
      <c r="L10" s="517"/>
    </row>
    <row r="11" spans="2:12" ht="30">
      <c r="B11" s="516"/>
      <c r="C11" s="272" t="s">
        <v>123</v>
      </c>
      <c r="D11" s="272" t="s">
        <v>59</v>
      </c>
      <c r="E11" s="272" t="s">
        <v>61</v>
      </c>
      <c r="F11" s="272" t="s">
        <v>1</v>
      </c>
      <c r="G11" s="272" t="s">
        <v>1268</v>
      </c>
      <c r="H11" s="272" t="s">
        <v>1270</v>
      </c>
      <c r="I11" s="272" t="s">
        <v>1272</v>
      </c>
      <c r="J11" s="272" t="s">
        <v>1274</v>
      </c>
      <c r="K11" s="272" t="s">
        <v>1279</v>
      </c>
      <c r="L11" s="272" t="s">
        <v>1277</v>
      </c>
    </row>
    <row r="12" spans="2:12">
      <c r="B12" s="467" t="s">
        <v>47</v>
      </c>
      <c r="C12" s="58" t="s">
        <v>543</v>
      </c>
      <c r="D12" s="61" t="s">
        <v>124</v>
      </c>
      <c r="E12" s="406" t="s">
        <v>124</v>
      </c>
      <c r="F12" s="406" t="s">
        <v>124</v>
      </c>
      <c r="G12" s="406" t="s">
        <v>124</v>
      </c>
      <c r="H12" s="406" t="s">
        <v>124</v>
      </c>
      <c r="I12" s="406" t="s">
        <v>124</v>
      </c>
      <c r="J12" s="406" t="s">
        <v>1275</v>
      </c>
      <c r="K12" s="406" t="s">
        <v>124</v>
      </c>
      <c r="L12" s="406" t="s">
        <v>124</v>
      </c>
    </row>
    <row r="13" spans="2:12" ht="165">
      <c r="B13" s="407" t="s">
        <v>1303</v>
      </c>
      <c r="C13" s="61" t="s">
        <v>701</v>
      </c>
      <c r="D13" s="61" t="s">
        <v>702</v>
      </c>
      <c r="E13" s="61" t="s">
        <v>703</v>
      </c>
      <c r="F13" s="61" t="s">
        <v>704</v>
      </c>
      <c r="G13" s="61" t="s">
        <v>1269</v>
      </c>
      <c r="H13" s="61" t="s">
        <v>1271</v>
      </c>
      <c r="I13" s="61" t="s">
        <v>1273</v>
      </c>
      <c r="J13" s="61" t="s">
        <v>1276</v>
      </c>
      <c r="K13" s="61" t="s">
        <v>1280</v>
      </c>
      <c r="L13" s="61" t="s">
        <v>1278</v>
      </c>
    </row>
    <row r="14" spans="2:12" ht="75">
      <c r="B14" s="512" t="s">
        <v>101</v>
      </c>
      <c r="C14" s="61" t="s">
        <v>298</v>
      </c>
      <c r="D14" s="61" t="s">
        <v>299</v>
      </c>
      <c r="E14" s="61" t="s">
        <v>300</v>
      </c>
      <c r="F14" s="61" t="s">
        <v>301</v>
      </c>
      <c r="G14" s="61" t="s">
        <v>301</v>
      </c>
      <c r="H14" s="61" t="s">
        <v>301</v>
      </c>
      <c r="I14" s="61" t="s">
        <v>301</v>
      </c>
      <c r="J14" s="61" t="s">
        <v>301</v>
      </c>
      <c r="K14" s="61" t="s">
        <v>301</v>
      </c>
      <c r="L14" s="61" t="s">
        <v>301</v>
      </c>
    </row>
    <row r="15" spans="2:12">
      <c r="B15" s="512"/>
      <c r="C15" s="34">
        <v>777</v>
      </c>
      <c r="D15" s="34">
        <v>777</v>
      </c>
      <c r="E15" s="34">
        <v>777</v>
      </c>
      <c r="F15" s="34">
        <v>777</v>
      </c>
      <c r="G15" s="34">
        <v>777</v>
      </c>
      <c r="H15" s="34">
        <v>777</v>
      </c>
      <c r="I15" s="34">
        <v>777</v>
      </c>
      <c r="J15" s="34">
        <v>777</v>
      </c>
      <c r="K15" s="34">
        <v>777</v>
      </c>
      <c r="L15" s="34">
        <v>777</v>
      </c>
    </row>
    <row r="16" spans="2:12">
      <c r="B16" s="512"/>
      <c r="C16" s="34" t="s">
        <v>103</v>
      </c>
      <c r="D16" s="34" t="s">
        <v>103</v>
      </c>
      <c r="E16" s="34" t="s">
        <v>103</v>
      </c>
      <c r="F16" s="34" t="s">
        <v>103</v>
      </c>
      <c r="G16" s="34" t="s">
        <v>103</v>
      </c>
      <c r="H16" s="34" t="s">
        <v>103</v>
      </c>
      <c r="I16" s="34" t="s">
        <v>103</v>
      </c>
      <c r="J16" s="34" t="s">
        <v>103</v>
      </c>
      <c r="K16" s="34" t="s">
        <v>103</v>
      </c>
      <c r="L16" s="34" t="s">
        <v>103</v>
      </c>
    </row>
  </sheetData>
  <mergeCells count="7">
    <mergeCell ref="B14:B16"/>
    <mergeCell ref="E3:G3"/>
    <mergeCell ref="B9:B11"/>
    <mergeCell ref="C9:L9"/>
    <mergeCell ref="C10:D10"/>
    <mergeCell ref="E10:F10"/>
    <mergeCell ref="G10:L10"/>
  </mergeCells>
  <hyperlinks>
    <hyperlink ref="C1" location="Navigation!A1" display="Index"/>
    <hyperlink ref="B1" location="AuditReport!A1" display="Disclosure - Auditor's report to members"/>
  </hyperlinks>
  <pageMargins left="0.7" right="0.7" top="0.75" bottom="0.75" header="0.3" footer="0.3"/>
  <pageSetup paperSize="9"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zoomScale="55" zoomScaleNormal="55" zoomScaleSheetLayoutView="70" workbookViewId="0">
      <pane xSplit="2" ySplit="3" topLeftCell="C4" activePane="bottomRight" state="frozen"/>
      <selection activeCell="B5" sqref="B5"/>
      <selection pane="topRight" activeCell="B5" sqref="B5"/>
      <selection pane="bottomLeft" activeCell="B5" sqref="B5"/>
      <selection pane="bottomRight" sqref="A1:XFD1048576"/>
    </sheetView>
  </sheetViews>
  <sheetFormatPr defaultColWidth="9.140625" defaultRowHeight="15"/>
  <cols>
    <col min="1" max="1" width="13.5703125" style="85" customWidth="1"/>
    <col min="2" max="2" width="67.85546875" style="88" bestFit="1" customWidth="1"/>
    <col min="3" max="3" width="19" style="88" customWidth="1"/>
    <col min="4" max="4" width="21.42578125" style="88" bestFit="1" customWidth="1"/>
    <col min="5" max="5" width="25.140625" style="88" bestFit="1" customWidth="1"/>
    <col min="6" max="6" width="26.7109375" style="88" customWidth="1"/>
    <col min="7" max="7" width="62.140625" style="88" customWidth="1"/>
    <col min="8" max="8" width="60.85546875" style="184" customWidth="1"/>
    <col min="9" max="9" width="32.85546875" style="184" customWidth="1"/>
    <col min="10" max="10" width="30.28515625" style="88" customWidth="1"/>
    <col min="11" max="16384" width="9.140625" style="88"/>
  </cols>
  <sheetData>
    <row r="1" spans="1:10">
      <c r="B1" s="251" t="s">
        <v>333</v>
      </c>
      <c r="C1" s="482" t="s">
        <v>7</v>
      </c>
      <c r="E1" s="87"/>
      <c r="G1" s="482"/>
    </row>
    <row r="2" spans="1:10">
      <c r="B2" s="87"/>
      <c r="C2" s="87"/>
      <c r="D2" s="87"/>
      <c r="E2" s="87"/>
      <c r="F2" s="87"/>
      <c r="G2" s="87"/>
    </row>
    <row r="3" spans="1:10" ht="30">
      <c r="B3" s="140" t="s">
        <v>45</v>
      </c>
      <c r="C3" s="469" t="s">
        <v>2887</v>
      </c>
      <c r="D3" s="518" t="s">
        <v>47</v>
      </c>
      <c r="E3" s="519"/>
      <c r="F3" s="469" t="s">
        <v>1683</v>
      </c>
      <c r="G3" s="469" t="s">
        <v>1684</v>
      </c>
      <c r="H3" s="469" t="s">
        <v>1303</v>
      </c>
      <c r="I3" s="190" t="s">
        <v>1124</v>
      </c>
      <c r="J3" s="140" t="s">
        <v>728</v>
      </c>
    </row>
    <row r="4" spans="1:10" ht="30">
      <c r="A4" s="89"/>
      <c r="B4" s="90" t="s">
        <v>130</v>
      </c>
      <c r="C4" s="90"/>
      <c r="D4" s="145" t="s">
        <v>150</v>
      </c>
      <c r="E4" s="20" t="s">
        <v>151</v>
      </c>
      <c r="F4" s="247" t="s">
        <v>1725</v>
      </c>
      <c r="G4" s="270"/>
      <c r="H4" s="149"/>
      <c r="I4" s="185"/>
      <c r="J4" s="143"/>
    </row>
    <row r="5" spans="1:10">
      <c r="A5" s="89"/>
      <c r="B5" s="298" t="s">
        <v>148</v>
      </c>
      <c r="C5" s="380"/>
      <c r="D5" s="186"/>
      <c r="E5" s="186"/>
      <c r="F5" s="298" t="s">
        <v>1685</v>
      </c>
      <c r="G5" s="288"/>
      <c r="H5" s="149"/>
      <c r="I5" s="186"/>
      <c r="J5" s="254"/>
    </row>
    <row r="6" spans="1:10" s="87" customFormat="1">
      <c r="A6" s="89"/>
      <c r="B6" s="299" t="s">
        <v>563</v>
      </c>
      <c r="C6" s="381"/>
      <c r="D6" s="186"/>
      <c r="E6" s="186"/>
      <c r="F6" s="299" t="s">
        <v>1686</v>
      </c>
      <c r="G6" s="289"/>
      <c r="H6" s="149"/>
      <c r="I6" s="186"/>
      <c r="J6" s="254"/>
    </row>
    <row r="7" spans="1:10" s="87" customFormat="1" ht="120">
      <c r="A7" s="483" t="s">
        <v>1670</v>
      </c>
      <c r="B7" s="64" t="s">
        <v>10</v>
      </c>
      <c r="C7" s="385" t="s">
        <v>2889</v>
      </c>
      <c r="D7" s="83"/>
      <c r="E7" s="83"/>
      <c r="F7" s="64" t="s">
        <v>1687</v>
      </c>
      <c r="G7" s="286" t="s">
        <v>1732</v>
      </c>
      <c r="H7" s="188" t="s">
        <v>1302</v>
      </c>
      <c r="I7" s="187" t="s">
        <v>969</v>
      </c>
      <c r="J7" s="255"/>
    </row>
    <row r="8" spans="1:10" s="87" customFormat="1" ht="135">
      <c r="A8" s="483" t="s">
        <v>1670</v>
      </c>
      <c r="B8" s="67" t="s">
        <v>152</v>
      </c>
      <c r="C8" s="385" t="s">
        <v>2889</v>
      </c>
      <c r="D8" s="98"/>
      <c r="E8" s="98"/>
      <c r="F8" s="67" t="s">
        <v>1726</v>
      </c>
      <c r="G8" s="218" t="s">
        <v>1733</v>
      </c>
      <c r="H8" s="37" t="s">
        <v>971</v>
      </c>
      <c r="I8" s="187" t="s">
        <v>970</v>
      </c>
      <c r="J8" s="255"/>
    </row>
    <row r="9" spans="1:10" s="87" customFormat="1" ht="60">
      <c r="A9" s="483"/>
      <c r="B9" s="67" t="s">
        <v>2870</v>
      </c>
      <c r="C9" s="385" t="s">
        <v>2889</v>
      </c>
      <c r="D9" s="98"/>
      <c r="E9" s="98"/>
      <c r="F9" s="67" t="s">
        <v>1688</v>
      </c>
      <c r="G9" s="286" t="s">
        <v>1746</v>
      </c>
      <c r="H9" s="37" t="s">
        <v>739</v>
      </c>
      <c r="I9" s="187" t="s">
        <v>972</v>
      </c>
      <c r="J9" s="59" t="s">
        <v>1216</v>
      </c>
    </row>
    <row r="10" spans="1:10" s="87" customFormat="1" ht="45">
      <c r="A10" s="483" t="s">
        <v>1670</v>
      </c>
      <c r="B10" s="67" t="s">
        <v>322</v>
      </c>
      <c r="C10" s="385" t="s">
        <v>2889</v>
      </c>
      <c r="D10" s="98"/>
      <c r="E10" s="98"/>
      <c r="F10" s="67" t="s">
        <v>1689</v>
      </c>
      <c r="G10" s="286" t="s">
        <v>1747</v>
      </c>
      <c r="H10" s="37" t="s">
        <v>740</v>
      </c>
      <c r="I10" s="187" t="s">
        <v>973</v>
      </c>
      <c r="J10" s="255"/>
    </row>
    <row r="11" spans="1:10" s="87" customFormat="1" ht="30">
      <c r="A11" s="483" t="s">
        <v>1670</v>
      </c>
      <c r="B11" s="64" t="s">
        <v>544</v>
      </c>
      <c r="C11" s="385" t="s">
        <v>2889</v>
      </c>
      <c r="D11" s="83"/>
      <c r="E11" s="83"/>
      <c r="F11" s="64" t="s">
        <v>1727</v>
      </c>
      <c r="G11" s="286" t="s">
        <v>1748</v>
      </c>
      <c r="H11" s="188" t="s">
        <v>975</v>
      </c>
      <c r="I11" s="187" t="s">
        <v>974</v>
      </c>
      <c r="J11" s="255"/>
    </row>
    <row r="12" spans="1:10" s="87" customFormat="1" ht="45">
      <c r="A12" s="483" t="s">
        <v>1670</v>
      </c>
      <c r="B12" s="64" t="s">
        <v>304</v>
      </c>
      <c r="C12" s="385" t="s">
        <v>2889</v>
      </c>
      <c r="D12" s="83"/>
      <c r="E12" s="83"/>
      <c r="F12" s="64" t="s">
        <v>1690</v>
      </c>
      <c r="G12" s="286" t="s">
        <v>1749</v>
      </c>
      <c r="H12" s="188" t="s">
        <v>741</v>
      </c>
      <c r="I12" s="187" t="s">
        <v>976</v>
      </c>
      <c r="J12" s="255"/>
    </row>
    <row r="13" spans="1:10" s="87" customFormat="1" ht="60">
      <c r="A13" s="483" t="s">
        <v>1670</v>
      </c>
      <c r="B13" s="64" t="s">
        <v>305</v>
      </c>
      <c r="C13" s="385" t="s">
        <v>2889</v>
      </c>
      <c r="D13" s="83"/>
      <c r="E13" s="83"/>
      <c r="F13" s="64" t="s">
        <v>1691</v>
      </c>
      <c r="G13" s="286" t="s">
        <v>1750</v>
      </c>
      <c r="H13" s="188" t="s">
        <v>742</v>
      </c>
      <c r="I13" s="187" t="s">
        <v>976</v>
      </c>
      <c r="J13" s="255"/>
    </row>
    <row r="14" spans="1:10" s="87" customFormat="1" ht="105">
      <c r="A14" s="89"/>
      <c r="B14" s="64" t="s">
        <v>545</v>
      </c>
      <c r="C14" s="385" t="s">
        <v>2889</v>
      </c>
      <c r="D14" s="83"/>
      <c r="E14" s="83"/>
      <c r="F14" s="64" t="s">
        <v>1692</v>
      </c>
      <c r="G14" s="286" t="s">
        <v>1751</v>
      </c>
      <c r="H14" s="188" t="s">
        <v>743</v>
      </c>
      <c r="I14" s="187" t="s">
        <v>977</v>
      </c>
      <c r="J14" s="255"/>
    </row>
    <row r="15" spans="1:10" s="87" customFormat="1" ht="90">
      <c r="A15" s="483" t="s">
        <v>1670</v>
      </c>
      <c r="B15" s="64" t="s">
        <v>546</v>
      </c>
      <c r="C15" s="385" t="s">
        <v>2889</v>
      </c>
      <c r="D15" s="83"/>
      <c r="E15" s="83"/>
      <c r="F15" s="64" t="s">
        <v>1693</v>
      </c>
      <c r="G15" s="286" t="s">
        <v>1752</v>
      </c>
      <c r="H15" s="188" t="s">
        <v>744</v>
      </c>
      <c r="I15" s="187" t="s">
        <v>978</v>
      </c>
      <c r="J15" s="255"/>
    </row>
    <row r="16" spans="1:10" s="87" customFormat="1" ht="90">
      <c r="A16" s="89"/>
      <c r="B16" s="67" t="s">
        <v>369</v>
      </c>
      <c r="C16" s="385" t="s">
        <v>2889</v>
      </c>
      <c r="D16" s="98"/>
      <c r="E16" s="98"/>
      <c r="F16" s="67" t="s">
        <v>1694</v>
      </c>
      <c r="G16" s="286" t="s">
        <v>1734</v>
      </c>
      <c r="H16" s="37" t="s">
        <v>745</v>
      </c>
      <c r="I16" s="187" t="s">
        <v>979</v>
      </c>
      <c r="J16" s="59" t="s">
        <v>1217</v>
      </c>
    </row>
    <row r="17" spans="1:10" s="87" customFormat="1" ht="105">
      <c r="A17" s="89"/>
      <c r="B17" s="64" t="s">
        <v>323</v>
      </c>
      <c r="C17" s="385" t="s">
        <v>2889</v>
      </c>
      <c r="D17" s="83"/>
      <c r="E17" s="83"/>
      <c r="F17" s="64" t="s">
        <v>1695</v>
      </c>
      <c r="G17" s="286" t="s">
        <v>1753</v>
      </c>
      <c r="H17" s="188" t="s">
        <v>746</v>
      </c>
      <c r="I17" s="187" t="s">
        <v>980</v>
      </c>
      <c r="J17" s="255"/>
    </row>
    <row r="18" spans="1:10" s="87" customFormat="1" ht="30">
      <c r="A18" s="483" t="s">
        <v>1670</v>
      </c>
      <c r="B18" s="64" t="s">
        <v>147</v>
      </c>
      <c r="C18" s="385" t="s">
        <v>2889</v>
      </c>
      <c r="D18" s="83"/>
      <c r="E18" s="83"/>
      <c r="F18" s="64" t="s">
        <v>1696</v>
      </c>
      <c r="G18" s="286" t="s">
        <v>2723</v>
      </c>
      <c r="H18" s="188" t="s">
        <v>747</v>
      </c>
      <c r="I18" s="187" t="s">
        <v>981</v>
      </c>
      <c r="J18" s="255"/>
    </row>
    <row r="19" spans="1:10" s="87" customFormat="1" ht="330">
      <c r="A19" s="89"/>
      <c r="B19" s="164" t="s">
        <v>146</v>
      </c>
      <c r="C19" s="92"/>
      <c r="D19" s="92">
        <f>SUM(D7:D18)</f>
        <v>0</v>
      </c>
      <c r="E19" s="92">
        <f>SUM(E7:E18)</f>
        <v>0</v>
      </c>
      <c r="F19" s="164" t="s">
        <v>1697</v>
      </c>
      <c r="G19" s="286" t="s">
        <v>2724</v>
      </c>
      <c r="H19" s="188" t="s">
        <v>1677</v>
      </c>
      <c r="I19" s="187" t="s">
        <v>982</v>
      </c>
      <c r="J19" s="255"/>
    </row>
    <row r="20" spans="1:10" s="87" customFormat="1">
      <c r="A20" s="89"/>
      <c r="B20" s="300" t="s">
        <v>547</v>
      </c>
      <c r="C20" s="382"/>
      <c r="D20" s="186"/>
      <c r="E20" s="186"/>
      <c r="F20" s="300" t="s">
        <v>1698</v>
      </c>
      <c r="G20" s="289"/>
      <c r="H20" s="149"/>
      <c r="I20" s="186"/>
      <c r="J20" s="254"/>
    </row>
    <row r="21" spans="1:10" s="87" customFormat="1" ht="270">
      <c r="A21" s="483" t="s">
        <v>101</v>
      </c>
      <c r="B21" s="64" t="s">
        <v>153</v>
      </c>
      <c r="C21" s="385" t="s">
        <v>2889</v>
      </c>
      <c r="D21" s="83"/>
      <c r="E21" s="83"/>
      <c r="F21" s="64" t="s">
        <v>1699</v>
      </c>
      <c r="G21" s="286" t="s">
        <v>1754</v>
      </c>
      <c r="H21" s="37" t="s">
        <v>748</v>
      </c>
      <c r="I21" s="187" t="s">
        <v>1282</v>
      </c>
      <c r="J21" s="255"/>
    </row>
    <row r="22" spans="1:10" s="87" customFormat="1" ht="105">
      <c r="A22" s="89"/>
      <c r="B22" s="64" t="s">
        <v>545</v>
      </c>
      <c r="C22" s="385" t="s">
        <v>2889</v>
      </c>
      <c r="D22" s="83"/>
      <c r="E22" s="83"/>
      <c r="F22" s="64" t="s">
        <v>1692</v>
      </c>
      <c r="G22" s="286" t="s">
        <v>1751</v>
      </c>
      <c r="H22" s="37" t="s">
        <v>743</v>
      </c>
      <c r="I22" s="187" t="s">
        <v>1283</v>
      </c>
      <c r="J22" s="255"/>
    </row>
    <row r="23" spans="1:10" s="87" customFormat="1" ht="60">
      <c r="A23" s="89"/>
      <c r="B23" s="64" t="s">
        <v>548</v>
      </c>
      <c r="C23" s="385" t="s">
        <v>2889</v>
      </c>
      <c r="D23" s="83"/>
      <c r="E23" s="83"/>
      <c r="F23" s="64" t="s">
        <v>1700</v>
      </c>
      <c r="G23" s="286" t="s">
        <v>1755</v>
      </c>
      <c r="H23" s="37" t="s">
        <v>749</v>
      </c>
      <c r="I23" s="187" t="s">
        <v>3048</v>
      </c>
      <c r="J23" s="255"/>
    </row>
    <row r="24" spans="1:10" s="87" customFormat="1" ht="90">
      <c r="A24" s="483" t="s">
        <v>1670</v>
      </c>
      <c r="B24" s="64" t="s">
        <v>549</v>
      </c>
      <c r="C24" s="385" t="s">
        <v>2889</v>
      </c>
      <c r="D24" s="83"/>
      <c r="E24" s="83"/>
      <c r="F24" s="64" t="s">
        <v>1701</v>
      </c>
      <c r="G24" s="286" t="s">
        <v>1756</v>
      </c>
      <c r="H24" s="37" t="s">
        <v>750</v>
      </c>
      <c r="I24" s="187" t="s">
        <v>1284</v>
      </c>
      <c r="J24" s="255"/>
    </row>
    <row r="25" spans="1:10" s="87" customFormat="1" ht="90">
      <c r="A25" s="89"/>
      <c r="B25" s="67" t="s">
        <v>369</v>
      </c>
      <c r="C25" s="385" t="s">
        <v>2889</v>
      </c>
      <c r="D25" s="98"/>
      <c r="E25" s="98"/>
      <c r="F25" s="67" t="s">
        <v>1694</v>
      </c>
      <c r="G25" s="286" t="s">
        <v>1734</v>
      </c>
      <c r="H25" s="37" t="s">
        <v>751</v>
      </c>
      <c r="I25" s="187" t="s">
        <v>1285</v>
      </c>
      <c r="J25" s="59" t="s">
        <v>1217</v>
      </c>
    </row>
    <row r="26" spans="1:10" s="87" customFormat="1" ht="105">
      <c r="A26" s="483" t="s">
        <v>1670</v>
      </c>
      <c r="B26" s="67" t="s">
        <v>17</v>
      </c>
      <c r="C26" s="385" t="s">
        <v>2889</v>
      </c>
      <c r="D26" s="98"/>
      <c r="E26" s="98"/>
      <c r="F26" s="67" t="s">
        <v>1702</v>
      </c>
      <c r="G26" s="286" t="s">
        <v>1757</v>
      </c>
      <c r="H26" s="37" t="s">
        <v>752</v>
      </c>
      <c r="I26" s="187" t="s">
        <v>1286</v>
      </c>
      <c r="J26" s="255"/>
    </row>
    <row r="27" spans="1:10" s="87" customFormat="1" ht="30">
      <c r="A27" s="89"/>
      <c r="B27" s="64" t="s">
        <v>137</v>
      </c>
      <c r="C27" s="385" t="s">
        <v>2889</v>
      </c>
      <c r="D27" s="83"/>
      <c r="E27" s="83"/>
      <c r="F27" s="64" t="s">
        <v>1703</v>
      </c>
      <c r="G27" s="286" t="s">
        <v>1758</v>
      </c>
      <c r="H27" s="37" t="s">
        <v>753</v>
      </c>
      <c r="I27" s="187" t="s">
        <v>1287</v>
      </c>
      <c r="J27" s="255"/>
    </row>
    <row r="28" spans="1:10" s="87" customFormat="1" ht="75" customHeight="1">
      <c r="A28" s="89"/>
      <c r="B28" s="164" t="s">
        <v>339</v>
      </c>
      <c r="C28" s="92"/>
      <c r="D28" s="92">
        <f>SUM(D21:D27)</f>
        <v>0</v>
      </c>
      <c r="E28" s="92">
        <f>SUM(E21:E27)</f>
        <v>0</v>
      </c>
      <c r="F28" s="164" t="s">
        <v>1704</v>
      </c>
      <c r="G28" s="286" t="s">
        <v>1759</v>
      </c>
      <c r="H28" s="37" t="s">
        <v>754</v>
      </c>
      <c r="I28" s="187" t="s">
        <v>1287</v>
      </c>
      <c r="J28" s="255"/>
    </row>
    <row r="29" spans="1:10" s="87" customFormat="1" ht="120">
      <c r="A29" s="89"/>
      <c r="B29" s="64" t="s">
        <v>550</v>
      </c>
      <c r="C29" s="385" t="s">
        <v>2889</v>
      </c>
      <c r="D29" s="83"/>
      <c r="E29" s="83"/>
      <c r="F29" s="64" t="s">
        <v>1705</v>
      </c>
      <c r="G29" s="286" t="s">
        <v>1745</v>
      </c>
      <c r="H29" s="37" t="s">
        <v>755</v>
      </c>
      <c r="I29" s="187" t="s">
        <v>1288</v>
      </c>
      <c r="J29" s="255"/>
    </row>
    <row r="30" spans="1:10" s="87" customFormat="1" ht="285">
      <c r="A30" s="89"/>
      <c r="B30" s="164" t="s">
        <v>551</v>
      </c>
      <c r="C30" s="92"/>
      <c r="D30" s="92">
        <f>D28+D29</f>
        <v>0</v>
      </c>
      <c r="E30" s="92">
        <f>E28+E29</f>
        <v>0</v>
      </c>
      <c r="F30" s="164" t="s">
        <v>1706</v>
      </c>
      <c r="G30" s="286" t="s">
        <v>2725</v>
      </c>
      <c r="H30" s="37" t="s">
        <v>756</v>
      </c>
      <c r="I30" s="187" t="s">
        <v>1289</v>
      </c>
      <c r="J30" s="255"/>
    </row>
    <row r="31" spans="1:10" s="87" customFormat="1" ht="120">
      <c r="A31" s="89"/>
      <c r="B31" s="301" t="s">
        <v>149</v>
      </c>
      <c r="C31" s="92"/>
      <c r="D31" s="92">
        <f>D19+D30</f>
        <v>0</v>
      </c>
      <c r="E31" s="92">
        <f>E19+E30</f>
        <v>0</v>
      </c>
      <c r="F31" s="301" t="s">
        <v>1707</v>
      </c>
      <c r="G31" s="286" t="s">
        <v>1760</v>
      </c>
      <c r="H31" s="37" t="s">
        <v>757</v>
      </c>
      <c r="I31" s="187" t="s">
        <v>1290</v>
      </c>
      <c r="J31" s="255"/>
    </row>
    <row r="32" spans="1:10">
      <c r="A32" s="89"/>
      <c r="B32" s="350" t="s">
        <v>2814</v>
      </c>
      <c r="C32" s="186"/>
      <c r="D32" s="186"/>
      <c r="E32" s="186"/>
      <c r="F32" s="93" t="s">
        <v>2712</v>
      </c>
      <c r="G32" s="289"/>
      <c r="H32" s="149"/>
      <c r="I32" s="185"/>
      <c r="J32" s="254"/>
    </row>
    <row r="33" spans="1:10">
      <c r="A33" s="89"/>
      <c r="B33" s="351" t="s">
        <v>2815</v>
      </c>
      <c r="C33" s="186"/>
      <c r="D33" s="186"/>
      <c r="E33" s="186"/>
      <c r="F33" s="256" t="s">
        <v>2713</v>
      </c>
      <c r="G33" s="287"/>
      <c r="H33" s="149"/>
      <c r="I33" s="185"/>
      <c r="J33" s="254"/>
    </row>
    <row r="34" spans="1:10" ht="30">
      <c r="B34" s="291" t="s">
        <v>138</v>
      </c>
      <c r="C34" s="385" t="s">
        <v>2890</v>
      </c>
      <c r="D34" s="83"/>
      <c r="E34" s="83"/>
      <c r="F34" s="291" t="s">
        <v>1728</v>
      </c>
      <c r="G34" s="286" t="s">
        <v>2720</v>
      </c>
      <c r="H34" s="189" t="s">
        <v>983</v>
      </c>
      <c r="I34" s="187" t="s">
        <v>1291</v>
      </c>
      <c r="J34" s="255"/>
    </row>
    <row r="35" spans="1:10" ht="30">
      <c r="B35" s="291" t="s">
        <v>306</v>
      </c>
      <c r="C35" s="385" t="s">
        <v>2890</v>
      </c>
      <c r="D35" s="83"/>
      <c r="E35" s="83"/>
      <c r="F35" s="291" t="s">
        <v>1729</v>
      </c>
      <c r="G35" s="286" t="s">
        <v>1735</v>
      </c>
      <c r="H35" s="84" t="s">
        <v>759</v>
      </c>
      <c r="I35" s="187" t="s">
        <v>1291</v>
      </c>
      <c r="J35" s="255"/>
    </row>
    <row r="36" spans="1:10" s="39" customFormat="1" ht="30">
      <c r="A36" s="484" t="s">
        <v>1670</v>
      </c>
      <c r="B36" s="485" t="s">
        <v>2955</v>
      </c>
      <c r="C36" s="452" t="s">
        <v>2890</v>
      </c>
      <c r="D36" s="58"/>
      <c r="E36" s="58"/>
      <c r="F36" s="453" t="s">
        <v>3010</v>
      </c>
      <c r="G36" s="286" t="s">
        <v>3011</v>
      </c>
      <c r="H36" s="17" t="s">
        <v>3012</v>
      </c>
      <c r="I36" s="454" t="s">
        <v>3009</v>
      </c>
      <c r="J36" s="455"/>
    </row>
    <row r="37" spans="1:10" ht="60">
      <c r="B37" s="309" t="s">
        <v>2816</v>
      </c>
      <c r="C37" s="92"/>
      <c r="D37" s="92">
        <f>SUM(D34:D36)</f>
        <v>0</v>
      </c>
      <c r="E37" s="92">
        <f>SUM(E34:E36)</f>
        <v>0</v>
      </c>
      <c r="F37" s="292" t="s">
        <v>2714</v>
      </c>
      <c r="G37" s="286" t="s">
        <v>2719</v>
      </c>
      <c r="H37" s="37" t="s">
        <v>2818</v>
      </c>
      <c r="I37" s="187" t="s">
        <v>1287</v>
      </c>
      <c r="J37" s="255"/>
    </row>
    <row r="38" spans="1:10" ht="45">
      <c r="B38" s="291" t="s">
        <v>307</v>
      </c>
      <c r="C38" s="385" t="s">
        <v>2890</v>
      </c>
      <c r="D38" s="91"/>
      <c r="E38" s="91"/>
      <c r="F38" s="291" t="s">
        <v>1730</v>
      </c>
      <c r="G38" s="286" t="s">
        <v>2726</v>
      </c>
      <c r="H38" s="37" t="s">
        <v>758</v>
      </c>
      <c r="I38" s="187" t="s">
        <v>1292</v>
      </c>
      <c r="J38" s="255"/>
    </row>
    <row r="39" spans="1:10" ht="30">
      <c r="B39" s="309" t="s">
        <v>2817</v>
      </c>
      <c r="C39" s="92"/>
      <c r="D39" s="92">
        <f>D37+D38</f>
        <v>0</v>
      </c>
      <c r="E39" s="92">
        <f>E37+E38</f>
        <v>0</v>
      </c>
      <c r="F39" s="292" t="s">
        <v>2715</v>
      </c>
      <c r="G39" s="286" t="s">
        <v>2718</v>
      </c>
      <c r="H39" s="37" t="s">
        <v>2819</v>
      </c>
      <c r="I39" s="158" t="s">
        <v>981</v>
      </c>
      <c r="J39" s="255"/>
    </row>
    <row r="40" spans="1:10">
      <c r="B40" s="293" t="s">
        <v>158</v>
      </c>
      <c r="C40" s="383"/>
      <c r="D40" s="186"/>
      <c r="E40" s="186"/>
      <c r="F40" s="293" t="s">
        <v>1708</v>
      </c>
      <c r="G40" s="288"/>
      <c r="H40" s="149"/>
      <c r="I40" s="185"/>
      <c r="J40" s="254"/>
    </row>
    <row r="41" spans="1:10" ht="30">
      <c r="B41" s="211" t="s">
        <v>552</v>
      </c>
      <c r="C41" s="384"/>
      <c r="D41" s="186"/>
      <c r="E41" s="186"/>
      <c r="F41" s="211" t="s">
        <v>1709</v>
      </c>
      <c r="G41" s="287"/>
      <c r="H41" s="149"/>
      <c r="I41" s="185"/>
      <c r="J41" s="254"/>
    </row>
    <row r="42" spans="1:10" ht="45">
      <c r="A42" s="483" t="s">
        <v>1670</v>
      </c>
      <c r="B42" s="257" t="s">
        <v>553</v>
      </c>
      <c r="C42" s="385" t="s">
        <v>2890</v>
      </c>
      <c r="D42" s="91"/>
      <c r="E42" s="91"/>
      <c r="F42" s="257" t="s">
        <v>1736</v>
      </c>
      <c r="G42" s="168" t="s">
        <v>2727</v>
      </c>
      <c r="H42" s="37" t="s">
        <v>760</v>
      </c>
      <c r="I42" s="187" t="s">
        <v>1293</v>
      </c>
      <c r="J42" s="255"/>
    </row>
    <row r="43" spans="1:10" ht="60">
      <c r="B43" s="257" t="s">
        <v>1281</v>
      </c>
      <c r="C43" s="411" t="s">
        <v>2890</v>
      </c>
      <c r="D43" s="91"/>
      <c r="E43" s="91"/>
      <c r="F43" s="257" t="s">
        <v>1710</v>
      </c>
      <c r="G43" s="22" t="s">
        <v>1738</v>
      </c>
      <c r="H43" s="37" t="s">
        <v>761</v>
      </c>
      <c r="I43" s="486" t="s">
        <v>2910</v>
      </c>
      <c r="J43" s="59" t="s">
        <v>1216</v>
      </c>
    </row>
    <row r="44" spans="1:10" ht="75">
      <c r="B44" s="257" t="s">
        <v>370</v>
      </c>
      <c r="C44" s="385" t="s">
        <v>2890</v>
      </c>
      <c r="D44" s="91"/>
      <c r="E44" s="91"/>
      <c r="F44" s="257" t="s">
        <v>1711</v>
      </c>
      <c r="G44" s="286" t="s">
        <v>2728</v>
      </c>
      <c r="H44" s="37" t="s">
        <v>762</v>
      </c>
      <c r="I44" s="187" t="s">
        <v>1294</v>
      </c>
      <c r="J44" s="255"/>
    </row>
    <row r="45" spans="1:10" ht="30">
      <c r="B45" s="257" t="s">
        <v>371</v>
      </c>
      <c r="C45" s="385" t="s">
        <v>2890</v>
      </c>
      <c r="D45" s="91"/>
      <c r="E45" s="91"/>
      <c r="F45" s="257" t="s">
        <v>1712</v>
      </c>
      <c r="G45" s="286" t="s">
        <v>1741</v>
      </c>
      <c r="H45" s="37" t="s">
        <v>763</v>
      </c>
      <c r="I45" s="187" t="s">
        <v>1295</v>
      </c>
      <c r="J45" s="255"/>
    </row>
    <row r="46" spans="1:10" ht="105">
      <c r="A46" s="483" t="s">
        <v>1670</v>
      </c>
      <c r="B46" s="257" t="s">
        <v>554</v>
      </c>
      <c r="C46" s="385" t="s">
        <v>2890</v>
      </c>
      <c r="D46" s="91"/>
      <c r="E46" s="91"/>
      <c r="F46" s="257" t="s">
        <v>1713</v>
      </c>
      <c r="G46" s="286" t="s">
        <v>1761</v>
      </c>
      <c r="H46" s="37" t="s">
        <v>764</v>
      </c>
      <c r="I46" s="187" t="s">
        <v>1296</v>
      </c>
      <c r="J46" s="255"/>
    </row>
    <row r="47" spans="1:10" ht="75">
      <c r="B47" s="257" t="s">
        <v>372</v>
      </c>
      <c r="C47" s="385" t="s">
        <v>2890</v>
      </c>
      <c r="D47" s="91"/>
      <c r="E47" s="91"/>
      <c r="F47" s="257" t="s">
        <v>1714</v>
      </c>
      <c r="G47" s="286" t="s">
        <v>1743</v>
      </c>
      <c r="H47" s="37" t="s">
        <v>765</v>
      </c>
      <c r="I47" s="187" t="s">
        <v>1285</v>
      </c>
      <c r="J47" s="59" t="s">
        <v>1217</v>
      </c>
    </row>
    <row r="48" spans="1:10" ht="45">
      <c r="B48" s="257" t="s">
        <v>555</v>
      </c>
      <c r="C48" s="385" t="s">
        <v>2890</v>
      </c>
      <c r="D48" s="98"/>
      <c r="E48" s="98"/>
      <c r="F48" s="257" t="s">
        <v>1715</v>
      </c>
      <c r="G48" s="286" t="s">
        <v>1762</v>
      </c>
      <c r="H48" s="37" t="s">
        <v>766</v>
      </c>
      <c r="I48" s="187" t="s">
        <v>1297</v>
      </c>
      <c r="J48" s="255"/>
    </row>
    <row r="49" spans="1:10" ht="30">
      <c r="B49" s="257" t="s">
        <v>139</v>
      </c>
      <c r="C49" s="385" t="s">
        <v>2890</v>
      </c>
      <c r="D49" s="98"/>
      <c r="E49" s="98"/>
      <c r="F49" s="257" t="s">
        <v>1716</v>
      </c>
      <c r="G49" s="286" t="s">
        <v>1763</v>
      </c>
      <c r="H49" s="37" t="s">
        <v>767</v>
      </c>
      <c r="I49" s="187" t="s">
        <v>1287</v>
      </c>
      <c r="J49" s="255"/>
    </row>
    <row r="50" spans="1:10" ht="315">
      <c r="B50" s="294" t="s">
        <v>556</v>
      </c>
      <c r="C50" s="92"/>
      <c r="D50" s="92">
        <f>SUM(D42:D49)</f>
        <v>0</v>
      </c>
      <c r="E50" s="92">
        <f>SUM(E42:E49)</f>
        <v>0</v>
      </c>
      <c r="F50" s="294" t="s">
        <v>1717</v>
      </c>
      <c r="G50" s="286" t="s">
        <v>2721</v>
      </c>
      <c r="H50" s="37" t="s">
        <v>768</v>
      </c>
      <c r="I50" s="187" t="s">
        <v>1298</v>
      </c>
      <c r="J50" s="255"/>
    </row>
    <row r="51" spans="1:10">
      <c r="B51" s="295" t="s">
        <v>557</v>
      </c>
      <c r="C51" s="295"/>
      <c r="D51" s="149"/>
      <c r="E51" s="149"/>
      <c r="F51" s="295" t="s">
        <v>1718</v>
      </c>
      <c r="G51" s="151"/>
      <c r="H51" s="149"/>
      <c r="I51" s="185"/>
      <c r="J51" s="254"/>
    </row>
    <row r="52" spans="1:10" ht="45">
      <c r="A52" s="483" t="s">
        <v>1670</v>
      </c>
      <c r="B52" s="257" t="s">
        <v>553</v>
      </c>
      <c r="C52" s="385" t="s">
        <v>2890</v>
      </c>
      <c r="D52" s="98"/>
      <c r="E52" s="98"/>
      <c r="F52" s="257" t="s">
        <v>1736</v>
      </c>
      <c r="G52" s="168" t="s">
        <v>1737</v>
      </c>
      <c r="H52" s="37" t="s">
        <v>769</v>
      </c>
      <c r="I52" s="187" t="s">
        <v>1293</v>
      </c>
      <c r="J52" s="255"/>
    </row>
    <row r="53" spans="1:10" ht="60">
      <c r="B53" s="257" t="s">
        <v>1281</v>
      </c>
      <c r="C53" s="411" t="s">
        <v>2890</v>
      </c>
      <c r="D53" s="98"/>
      <c r="E53" s="98"/>
      <c r="F53" s="257" t="s">
        <v>1710</v>
      </c>
      <c r="G53" s="22" t="s">
        <v>1739</v>
      </c>
      <c r="H53" s="37" t="s">
        <v>770</v>
      </c>
      <c r="I53" s="486" t="s">
        <v>2910</v>
      </c>
      <c r="J53" s="59" t="s">
        <v>1216</v>
      </c>
    </row>
    <row r="54" spans="1:10" ht="75">
      <c r="B54" s="257" t="s">
        <v>370</v>
      </c>
      <c r="C54" s="385" t="s">
        <v>2890</v>
      </c>
      <c r="D54" s="98"/>
      <c r="E54" s="98"/>
      <c r="F54" s="257" t="s">
        <v>1711</v>
      </c>
      <c r="G54" s="286" t="s">
        <v>1740</v>
      </c>
      <c r="H54" s="37" t="s">
        <v>771</v>
      </c>
      <c r="I54" s="187" t="s">
        <v>1294</v>
      </c>
      <c r="J54" s="255"/>
    </row>
    <row r="55" spans="1:10" ht="30">
      <c r="B55" s="257" t="s">
        <v>344</v>
      </c>
      <c r="C55" s="385" t="s">
        <v>2890</v>
      </c>
      <c r="D55" s="98"/>
      <c r="E55" s="98"/>
      <c r="F55" s="257" t="s">
        <v>1712</v>
      </c>
      <c r="G55" s="286" t="s">
        <v>1742</v>
      </c>
      <c r="H55" s="37" t="s">
        <v>772</v>
      </c>
      <c r="I55" s="187" t="s">
        <v>1295</v>
      </c>
      <c r="J55" s="255"/>
    </row>
    <row r="56" spans="1:10" ht="45">
      <c r="B56" s="257" t="s">
        <v>558</v>
      </c>
      <c r="C56" s="385" t="s">
        <v>2890</v>
      </c>
      <c r="D56" s="98"/>
      <c r="E56" s="98"/>
      <c r="F56" s="257" t="s">
        <v>1731</v>
      </c>
      <c r="G56" s="286" t="s">
        <v>1764</v>
      </c>
      <c r="H56" s="37" t="s">
        <v>773</v>
      </c>
      <c r="I56" s="187" t="s">
        <v>3048</v>
      </c>
      <c r="J56" s="255"/>
    </row>
    <row r="57" spans="1:10" ht="105">
      <c r="A57" s="483" t="s">
        <v>1670</v>
      </c>
      <c r="B57" s="79" t="s">
        <v>559</v>
      </c>
      <c r="C57" s="385" t="s">
        <v>2890</v>
      </c>
      <c r="D57" s="83"/>
      <c r="E57" s="83"/>
      <c r="F57" s="79" t="s">
        <v>1719</v>
      </c>
      <c r="G57" s="286" t="s">
        <v>1765</v>
      </c>
      <c r="H57" s="37" t="s">
        <v>774</v>
      </c>
      <c r="I57" s="187" t="s">
        <v>1296</v>
      </c>
      <c r="J57" s="255"/>
    </row>
    <row r="58" spans="1:10" ht="75">
      <c r="B58" s="257" t="s">
        <v>372</v>
      </c>
      <c r="C58" s="385" t="s">
        <v>2890</v>
      </c>
      <c r="D58" s="98"/>
      <c r="E58" s="98"/>
      <c r="F58" s="257" t="s">
        <v>1714</v>
      </c>
      <c r="G58" s="286" t="s">
        <v>1744</v>
      </c>
      <c r="H58" s="37" t="s">
        <v>775</v>
      </c>
      <c r="I58" s="187" t="s">
        <v>1285</v>
      </c>
      <c r="J58" s="59" t="s">
        <v>1217</v>
      </c>
    </row>
    <row r="59" spans="1:10" ht="30">
      <c r="B59" s="79" t="s">
        <v>560</v>
      </c>
      <c r="C59" s="385" t="s">
        <v>2890</v>
      </c>
      <c r="D59" s="83"/>
      <c r="E59" s="83"/>
      <c r="F59" s="79" t="s">
        <v>1720</v>
      </c>
      <c r="G59" s="286" t="s">
        <v>1766</v>
      </c>
      <c r="H59" s="37" t="s">
        <v>776</v>
      </c>
      <c r="I59" s="187" t="s">
        <v>1287</v>
      </c>
      <c r="J59" s="255"/>
    </row>
    <row r="60" spans="1:10" ht="75">
      <c r="B60" s="258" t="s">
        <v>340</v>
      </c>
      <c r="C60" s="92"/>
      <c r="D60" s="92">
        <f>SUM(D52:D59)</f>
        <v>0</v>
      </c>
      <c r="E60" s="92">
        <f>SUM(E52:E59)</f>
        <v>0</v>
      </c>
      <c r="F60" s="258" t="s">
        <v>1721</v>
      </c>
      <c r="G60" s="286" t="s">
        <v>1767</v>
      </c>
      <c r="H60" s="37" t="s">
        <v>777</v>
      </c>
      <c r="I60" s="187" t="s">
        <v>1287</v>
      </c>
      <c r="J60" s="255"/>
    </row>
    <row r="61" spans="1:10" ht="120">
      <c r="B61" s="259" t="s">
        <v>561</v>
      </c>
      <c r="C61" s="385" t="s">
        <v>2890</v>
      </c>
      <c r="D61" s="83"/>
      <c r="E61" s="83"/>
      <c r="F61" s="259" t="s">
        <v>1722</v>
      </c>
      <c r="G61" s="286" t="s">
        <v>1745</v>
      </c>
      <c r="H61" s="37" t="s">
        <v>755</v>
      </c>
      <c r="I61" s="187" t="s">
        <v>1299</v>
      </c>
      <c r="J61" s="255"/>
    </row>
    <row r="62" spans="1:10" ht="315">
      <c r="B62" s="294" t="s">
        <v>562</v>
      </c>
      <c r="C62" s="92"/>
      <c r="D62" s="92">
        <f>D60+D61</f>
        <v>0</v>
      </c>
      <c r="E62" s="92">
        <f>E60+E61</f>
        <v>0</v>
      </c>
      <c r="F62" s="294" t="s">
        <v>1723</v>
      </c>
      <c r="G62" s="286" t="s">
        <v>2722</v>
      </c>
      <c r="H62" s="37" t="s">
        <v>778</v>
      </c>
      <c r="I62" s="187" t="s">
        <v>1298</v>
      </c>
      <c r="J62" s="255"/>
    </row>
    <row r="63" spans="1:10" ht="105">
      <c r="B63" s="296" t="s">
        <v>157</v>
      </c>
      <c r="C63" s="92"/>
      <c r="D63" s="92">
        <f>D50+D62</f>
        <v>0</v>
      </c>
      <c r="E63" s="92">
        <f>E50+E62</f>
        <v>0</v>
      </c>
      <c r="F63" s="296" t="s">
        <v>1724</v>
      </c>
      <c r="G63" s="286" t="s">
        <v>1768</v>
      </c>
      <c r="H63" s="37" t="s">
        <v>2820</v>
      </c>
      <c r="I63" s="187" t="s">
        <v>1300</v>
      </c>
      <c r="J63" s="255"/>
    </row>
    <row r="64" spans="1:10" ht="105">
      <c r="B64" s="220" t="s">
        <v>2822</v>
      </c>
      <c r="C64" s="92"/>
      <c r="D64" s="92">
        <f>D39+D63</f>
        <v>0</v>
      </c>
      <c r="E64" s="92">
        <f>E39+E63</f>
        <v>0</v>
      </c>
      <c r="F64" s="297" t="s">
        <v>2716</v>
      </c>
      <c r="G64" s="286" t="s">
        <v>2717</v>
      </c>
      <c r="H64" s="37" t="s">
        <v>2821</v>
      </c>
      <c r="I64" s="187" t="s">
        <v>1301</v>
      </c>
      <c r="J64" s="255"/>
    </row>
  </sheetData>
  <mergeCells count="1">
    <mergeCell ref="D3:E3"/>
  </mergeCells>
  <hyperlinks>
    <hyperlink ref="C1" location="Navigation!A1" display="Index"/>
    <hyperlink ref="A7" location="'Subs-CrNcr'!B26" display="See details"/>
    <hyperlink ref="A8" location="'Subs-CrNcr'!B37" display="See details"/>
    <hyperlink ref="A10" location="'Subs-CrNcr'!B52" display="See details"/>
    <hyperlink ref="A11" location="'Subs-CrNcr'!B58" display="See details"/>
    <hyperlink ref="A12" location="'Subs-CrNcr'!B65" display="See details"/>
    <hyperlink ref="A13" location="'Subs-CrNcr'!B73" display="See details"/>
    <hyperlink ref="A15" location="'Subs-CrNcr'!B92" display="See details"/>
    <hyperlink ref="A21" location="'Subs-CrNcr'!B99" display="Reference"/>
    <hyperlink ref="A24" location="'Subs-CrNcr'!B132" display="See details"/>
    <hyperlink ref="A26" location="'Subs-CrNcr'!B147" display="See details"/>
    <hyperlink ref="A36" location="'Subs-CrNcr'!B159" display="See details"/>
    <hyperlink ref="A42" location="'Subs-CrNcr'!B175" display="See details"/>
    <hyperlink ref="A46" location="'Subs-CrNcr'!B195" display="See details"/>
    <hyperlink ref="A52" location="'Subs-CrNcr'!B211" display="See details"/>
    <hyperlink ref="A57" location="'Subs-CrNcr'!B232" display="See details"/>
    <hyperlink ref="A18" location="'Subs-CrNcr'!B98" display="See details"/>
    <hyperlink ref="B36" location="'SOFP-CuNonCu'!D52" display="Other reserves"/>
  </hyperlinks>
  <pageMargins left="0.7" right="0.7" top="0.75" bottom="0.75" header="0.3" footer="0.3"/>
  <pageSetup paperSize="8"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3CE867F9-8989-4197-8E41-5615D365CD93}"/>
</file>

<file path=customXml/itemProps2.xml><?xml version="1.0" encoding="utf-8"?>
<ds:datastoreItem xmlns:ds="http://schemas.openxmlformats.org/officeDocument/2006/customXml" ds:itemID="{D2AE0283-6542-4232-B184-55B0359BD17C}"/>
</file>

<file path=customXml/itemProps3.xml><?xml version="1.0" encoding="utf-8"?>
<ds:datastoreItem xmlns:ds="http://schemas.openxmlformats.org/officeDocument/2006/customXml" ds:itemID="{CFDE71B7-A252-43FA-84F1-39B29A2C85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26</vt:i4>
      </vt:variant>
    </vt:vector>
  </HeadingPairs>
  <TitlesOfParts>
    <vt:vector size="46" baseType="lpstr">
      <vt:lpstr>Disclosure Format</vt:lpstr>
      <vt:lpstr>Navigation</vt:lpstr>
      <vt:lpstr>FI</vt:lpstr>
      <vt:lpstr>Scope of Filing</vt:lpstr>
      <vt:lpstr>Director's report</vt:lpstr>
      <vt:lpstr>Directors bussi review</vt:lpstr>
      <vt:lpstr>Statement of directors</vt:lpstr>
      <vt:lpstr>Auditors report to member</vt:lpstr>
      <vt:lpstr>SOFP-CrNcr</vt:lpstr>
      <vt:lpstr>Subs-CrNcr</vt:lpstr>
      <vt:lpstr>SOIE-Function</vt:lpstr>
      <vt:lpstr>AnalysisSOIE-Function</vt:lpstr>
      <vt:lpstr>SOIE-Nature</vt:lpstr>
      <vt:lpstr>AnalysisSOIE-Nature</vt:lpstr>
      <vt:lpstr>SOCGF</vt:lpstr>
      <vt:lpstr>SCF - Indirect</vt:lpstr>
      <vt:lpstr>Notes-CorporateInfo</vt:lpstr>
      <vt:lpstr>Notes-SummaryOfAccPolicy</vt:lpstr>
      <vt:lpstr>Notes-List of notes</vt:lpstr>
      <vt:lpstr>Notes-Related Party</vt:lpstr>
      <vt:lpstr>'AnalysisSOIE-Function'!Print_Area</vt:lpstr>
      <vt:lpstr>'AnalysisSOIE-Nature'!Print_Area</vt:lpstr>
      <vt:lpstr>FI!Print_Area</vt:lpstr>
      <vt:lpstr>'Notes-List of notes'!Print_Area</vt:lpstr>
      <vt:lpstr>'Notes-Related Party'!Print_Area</vt:lpstr>
      <vt:lpstr>'Notes-SummaryOfAccPolicy'!Print_Area</vt:lpstr>
      <vt:lpstr>'SCF - Indirect'!Print_Area</vt:lpstr>
      <vt:lpstr>'Scope of Filing'!Print_Area</vt:lpstr>
      <vt:lpstr>SOCGF!Print_Area</vt:lpstr>
      <vt:lpstr>'SOFP-CrNcr'!Print_Area</vt:lpstr>
      <vt:lpstr>'SOIE-Function'!Print_Area</vt:lpstr>
      <vt:lpstr>'SOIE-Nature'!Print_Area</vt:lpstr>
      <vt:lpstr>'Subs-CrNcr'!Print_Area</vt:lpstr>
      <vt:lpstr>'AnalysisSOIE-Function'!Print_Titles</vt:lpstr>
      <vt:lpstr>'AnalysisSOIE-Nature'!Print_Titles</vt:lpstr>
      <vt:lpstr>FI!Print_Titles</vt:lpstr>
      <vt:lpstr>'Notes-List of notes'!Print_Titles</vt:lpstr>
      <vt:lpstr>'Notes-Related Party'!Print_Titles</vt:lpstr>
      <vt:lpstr>'Notes-SummaryOfAccPolicy'!Print_Titles</vt:lpstr>
      <vt:lpstr>'SCF - Indirect'!Print_Titles</vt:lpstr>
      <vt:lpstr>'Scope of Filing'!Print_Titles</vt:lpstr>
      <vt:lpstr>SOCGF!Print_Titles</vt:lpstr>
      <vt:lpstr>'SOFP-CrNcr'!Print_Titles</vt:lpstr>
      <vt:lpstr>'SOIE-Function'!Print_Titles</vt:lpstr>
      <vt:lpstr>'SOIE-Nature'!Print_Titles</vt:lpstr>
      <vt:lpstr>'Subs-CrNcr'!Print_Titles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sameer</dc:creator>
  <cp:lastModifiedBy>Sujeet Rathod</cp:lastModifiedBy>
  <cp:lastPrinted>2017-08-16T07:21:00Z</cp:lastPrinted>
  <dcterms:created xsi:type="dcterms:W3CDTF">2011-12-16T05:22:23Z</dcterms:created>
  <dcterms:modified xsi:type="dcterms:W3CDTF">2022-07-22T10:23:38Z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